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福生市\0611社会福祉課\020 庶務・福祉計画\220 障害指導検査関係\010　障害指導検査関係\●指導実績●\♦【各種様式】♦\④準備書類一覧・名簿兼勤務表等\日中活動系・障害者支援施設（就労継続支援B型、就労移行支援）\就労継続支援B型\HP掲載用\"/>
    </mc:Choice>
  </mc:AlternateContent>
  <bookViews>
    <workbookView xWindow="1530" yWindow="105" windowWidth="19395" windowHeight="6945"/>
  </bookViews>
  <sheets>
    <sheet name="別紙1-1勤務体制一覧表（様式）" sheetId="1" r:id="rId1"/>
    <sheet name="別紙1‐1勤務体制一覧表（就労継続支援○型記載例）" sheetId="6" r:id="rId2"/>
  </sheets>
  <calcPr calcId="162913"/>
</workbook>
</file>

<file path=xl/calcChain.xml><?xml version="1.0" encoding="utf-8"?>
<calcChain xmlns="http://schemas.openxmlformats.org/spreadsheetml/2006/main">
  <c r="AU23" i="6" l="1"/>
  <c r="AU20" i="6"/>
  <c r="AX20" i="6" s="1"/>
  <c r="BA20" i="6" s="1"/>
  <c r="AX19" i="6"/>
  <c r="BA19" i="6" s="1"/>
  <c r="AU19" i="6"/>
  <c r="AU18" i="6"/>
  <c r="AX18" i="6" s="1"/>
  <c r="BA18" i="6" s="1"/>
  <c r="AT17" i="6"/>
  <c r="AT21" i="6" s="1"/>
  <c r="AS17" i="6"/>
  <c r="AS21" i="6" s="1"/>
  <c r="AR17" i="6"/>
  <c r="AR21" i="6" s="1"/>
  <c r="AQ17" i="6"/>
  <c r="AQ21" i="6" s="1"/>
  <c r="AP17" i="6"/>
  <c r="AP21" i="6" s="1"/>
  <c r="AO17" i="6"/>
  <c r="AO21" i="6" s="1"/>
  <c r="AN17" i="6"/>
  <c r="AN21" i="6" s="1"/>
  <c r="AM17" i="6"/>
  <c r="AM21" i="6" s="1"/>
  <c r="AL17" i="6"/>
  <c r="AL21" i="6" s="1"/>
  <c r="AK17" i="6"/>
  <c r="AK21" i="6" s="1"/>
  <c r="AJ17" i="6"/>
  <c r="AJ21" i="6" s="1"/>
  <c r="AI17" i="6"/>
  <c r="AI21" i="6" s="1"/>
  <c r="AH17" i="6"/>
  <c r="AH21" i="6" s="1"/>
  <c r="AG17" i="6"/>
  <c r="AG21" i="6" s="1"/>
  <c r="AF17" i="6"/>
  <c r="AF21" i="6" s="1"/>
  <c r="AE17" i="6"/>
  <c r="AE21" i="6" s="1"/>
  <c r="AD17" i="6"/>
  <c r="AD21" i="6" s="1"/>
  <c r="AC17" i="6"/>
  <c r="AC21" i="6" s="1"/>
  <c r="AB17" i="6"/>
  <c r="AB21" i="6" s="1"/>
  <c r="AA17" i="6"/>
  <c r="AA21" i="6" s="1"/>
  <c r="Z17" i="6"/>
  <c r="Z21" i="6" s="1"/>
  <c r="Y17" i="6"/>
  <c r="Y21" i="6" s="1"/>
  <c r="X17" i="6"/>
  <c r="X21" i="6" s="1"/>
  <c r="W17" i="6"/>
  <c r="W21" i="6" s="1"/>
  <c r="V17" i="6"/>
  <c r="V21" i="6" s="1"/>
  <c r="U17" i="6"/>
  <c r="U21" i="6" s="1"/>
  <c r="T17" i="6"/>
  <c r="T21" i="6" s="1"/>
  <c r="S17" i="6"/>
  <c r="S21" i="6" s="1"/>
  <c r="AU16" i="6"/>
  <c r="AX16" i="6" s="1"/>
  <c r="BA16" i="6" s="1"/>
  <c r="AX15" i="6"/>
  <c r="BA15" i="6" s="1"/>
  <c r="AU15" i="6"/>
  <c r="AU14" i="6"/>
  <c r="AX14" i="6" s="1"/>
  <c r="BA14" i="6" s="1"/>
  <c r="AU13" i="6"/>
  <c r="AX13" i="6" s="1"/>
  <c r="BA13" i="6" s="1"/>
  <c r="AU12" i="6"/>
  <c r="AX12" i="6" s="1"/>
  <c r="AX11" i="6"/>
  <c r="BA11" i="6" s="1"/>
  <c r="AU11" i="6"/>
  <c r="AU10" i="6"/>
  <c r="AX10" i="6" s="1"/>
  <c r="BA10" i="6" s="1"/>
  <c r="AX17" i="6" l="1"/>
  <c r="AX21" i="6" s="1"/>
  <c r="BA12" i="6"/>
  <c r="BA17" i="6" s="1"/>
  <c r="BA21" i="6" s="1"/>
  <c r="AU17" i="6"/>
  <c r="AU21" i="6" s="1"/>
  <c r="AU23" i="1" l="1"/>
  <c r="BA20" i="1"/>
  <c r="AX20" i="1"/>
  <c r="AU20" i="1"/>
  <c r="BA19" i="1"/>
  <c r="AU19" i="1"/>
  <c r="AX19" i="1" s="1"/>
  <c r="AT18" i="1"/>
  <c r="AT21" i="1" s="1"/>
  <c r="AS18" i="1"/>
  <c r="AS21" i="1" s="1"/>
  <c r="AR18" i="1"/>
  <c r="AR21" i="1" s="1"/>
  <c r="AQ18" i="1"/>
  <c r="AQ21" i="1" s="1"/>
  <c r="AP18" i="1"/>
  <c r="AP21" i="1" s="1"/>
  <c r="AO18" i="1"/>
  <c r="AO21" i="1" s="1"/>
  <c r="AN18" i="1"/>
  <c r="AN21" i="1" s="1"/>
  <c r="AM18" i="1"/>
  <c r="AM21" i="1" s="1"/>
  <c r="AL18" i="1"/>
  <c r="AL21" i="1" s="1"/>
  <c r="AK18" i="1"/>
  <c r="AK21" i="1" s="1"/>
  <c r="AJ18" i="1"/>
  <c r="AJ21" i="1" s="1"/>
  <c r="AI18" i="1"/>
  <c r="AI21" i="1" s="1"/>
  <c r="AH18" i="1"/>
  <c r="AH21" i="1" s="1"/>
  <c r="AG18" i="1"/>
  <c r="AG21" i="1" s="1"/>
  <c r="AF18" i="1"/>
  <c r="AF21" i="1" s="1"/>
  <c r="AE18" i="1"/>
  <c r="AE21" i="1" s="1"/>
  <c r="AD18" i="1"/>
  <c r="AD21" i="1" s="1"/>
  <c r="AC18" i="1"/>
  <c r="AC21" i="1" s="1"/>
  <c r="AB18" i="1"/>
  <c r="AB21" i="1" s="1"/>
  <c r="AA18" i="1"/>
  <c r="AA21" i="1" s="1"/>
  <c r="Z18" i="1"/>
  <c r="Z21" i="1" s="1"/>
  <c r="Y18" i="1"/>
  <c r="Y21" i="1" s="1"/>
  <c r="X18" i="1"/>
  <c r="X21" i="1" s="1"/>
  <c r="W18" i="1"/>
  <c r="W21" i="1" s="1"/>
  <c r="V18" i="1"/>
  <c r="V21" i="1" s="1"/>
  <c r="U18" i="1"/>
  <c r="U21" i="1" s="1"/>
  <c r="T18" i="1"/>
  <c r="T21" i="1" s="1"/>
  <c r="S18" i="1"/>
  <c r="S21" i="1" s="1"/>
  <c r="BA17" i="1"/>
  <c r="AU17" i="1"/>
  <c r="AX17" i="1" s="1"/>
  <c r="BA16" i="1"/>
  <c r="AU16" i="1"/>
  <c r="AX16" i="1" s="1"/>
  <c r="BA15" i="1"/>
  <c r="AU15" i="1"/>
  <c r="AX15" i="1" s="1"/>
  <c r="BA14" i="1"/>
  <c r="AU14" i="1"/>
  <c r="AX14" i="1" s="1"/>
  <c r="BA13" i="1"/>
  <c r="AU13" i="1"/>
  <c r="AX13" i="1" s="1"/>
  <c r="BA12" i="1"/>
  <c r="AX12" i="1"/>
  <c r="AU12" i="1"/>
  <c r="BA11" i="1"/>
  <c r="AU11" i="1"/>
  <c r="AX11" i="1" s="1"/>
  <c r="BA10" i="1"/>
  <c r="AU10" i="1"/>
  <c r="AX10" i="1" s="1"/>
  <c r="BA18" i="1" l="1"/>
  <c r="BA21" i="1" s="1"/>
  <c r="AX18" i="1"/>
  <c r="AX21" i="1" s="1"/>
  <c r="AU18" i="1"/>
  <c r="AU21" i="1" s="1"/>
</calcChain>
</file>

<file path=xl/comments1.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comments2.xml><?xml version="1.0" encoding="utf-8"?>
<comments xmlns="http://schemas.openxmlformats.org/spreadsheetml/2006/main">
  <authors>
    <author>東京都</author>
  </authors>
  <commentList>
    <comment ref="AU10" authorId="0" shapeId="0">
      <text>
        <r>
          <rPr>
            <b/>
            <sz val="11"/>
            <color indexed="81"/>
            <rFont val="ＭＳ Ｐゴシック"/>
            <family val="3"/>
            <charset val="128"/>
          </rPr>
          <t>色付きの部分は関数が入っているため、自動的に表示されます。</t>
        </r>
      </text>
    </comment>
    <comment ref="AU22" authorId="0" shapeId="0">
      <text>
        <r>
          <rPr>
            <b/>
            <sz val="11"/>
            <color indexed="81"/>
            <rFont val="ＭＳ Ｐゴシック"/>
            <family val="3"/>
            <charset val="128"/>
          </rPr>
          <t xml:space="preserve">入力すると、常勤換算が自動的に計算されます。
</t>
        </r>
      </text>
    </comment>
  </commentList>
</comments>
</file>

<file path=xl/sharedStrings.xml><?xml version="1.0" encoding="utf-8"?>
<sst xmlns="http://schemas.openxmlformats.org/spreadsheetml/2006/main" count="149" uniqueCount="58">
  <si>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</si>
  <si>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</si>
  <si>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</si>
  <si>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</si>
  <si>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</si>
  <si>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</si>
  <si>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</si>
  <si>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</si>
  <si>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</si>
  <si>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</si>
  <si>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</si>
  <si>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</si>
  <si>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</si>
  <si>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</si>
  <si>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</si>
  <si>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</si>
  <si>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</si>
  <si>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</si>
  <si>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月</t>
    <rPh sb="0" eb="1">
      <t>ゲツ</t>
    </rPh>
    <phoneticPr fontId="4"/>
  </si>
  <si>
    <t>火</t>
  </si>
  <si>
    <t>水</t>
  </si>
  <si>
    <t>木</t>
  </si>
  <si>
    <t>金</t>
  </si>
  <si>
    <t>土</t>
  </si>
  <si>
    <t>日</t>
  </si>
  <si>
    <t>月</t>
  </si>
  <si>
    <t>管理者</t>
    <rPh sb="0" eb="3">
      <t>カンリシャ</t>
    </rPh>
    <phoneticPr fontId="4"/>
  </si>
  <si>
    <t>サービス管理責任者</t>
    <rPh sb="4" eb="6">
      <t>カンリ</t>
    </rPh>
    <rPh sb="6" eb="8">
      <t>セキニン</t>
    </rPh>
    <rPh sb="8" eb="9">
      <t>シャ</t>
    </rPh>
    <phoneticPr fontId="4"/>
  </si>
  <si>
    <t>直接処遇職員　計</t>
    <rPh sb="0" eb="2">
      <t>チョクセツ</t>
    </rPh>
    <rPh sb="2" eb="4">
      <t>ショグウ</t>
    </rPh>
    <rPh sb="4" eb="6">
      <t>ショクイン</t>
    </rPh>
    <rPh sb="7" eb="8">
      <t>ケイ</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</si>
  <si>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</si>
  <si>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</si>
  <si>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</si>
  <si>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</si>
  <si>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</si>
  <si>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</si>
  <si>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</si>
  <si>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</si>
  <si>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</si>
  <si>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東京福祉園</t>
    <rPh sb="0" eb="2">
      <t>トウキョウ</t>
    </rPh>
    <rPh sb="2" eb="4">
      <t>フクシ</t>
    </rPh>
    <rPh sb="4" eb="5">
      <t>エン</t>
    </rPh>
    <phoneticPr fontId="4"/>
  </si>
  <si>
    <t>前年度の平均実利用者数</t>
    <rPh sb="0" eb="3">
      <t>ゼンネンド</t>
    </rPh>
    <rPh sb="4" eb="6">
      <t>ヘイキン</t>
    </rPh>
    <rPh sb="6" eb="10">
      <t>ジツリヨウシャ</t>
    </rPh>
    <rPh sb="10" eb="11">
      <t>スウ</t>
    </rPh>
    <phoneticPr fontId="8"/>
  </si>
  <si>
    <t>日</t>
    <rPh sb="0" eb="1">
      <t>ニチ</t>
    </rPh>
    <phoneticPr fontId="4"/>
  </si>
  <si>
    <t>常勤・専従</t>
    <phoneticPr fontId="4"/>
  </si>
  <si>
    <t>○○　○○</t>
    <phoneticPr fontId="4"/>
  </si>
  <si>
    <t>生活支援員</t>
    <rPh sb="0" eb="2">
      <t>セイカツ</t>
    </rPh>
    <rPh sb="2" eb="4">
      <t>シエン</t>
    </rPh>
    <rPh sb="4" eb="5">
      <t>イン</t>
    </rPh>
    <phoneticPr fontId="4"/>
  </si>
  <si>
    <t>非常勤・専従</t>
    <rPh sb="0" eb="1">
      <t>ヒ</t>
    </rPh>
    <rPh sb="1" eb="3">
      <t>ジョウキン</t>
    </rPh>
    <rPh sb="4" eb="6">
      <t>センジュウ</t>
    </rPh>
    <phoneticPr fontId="4"/>
  </si>
  <si>
    <t>事務員</t>
    <rPh sb="0" eb="3">
      <t>ジムイン</t>
    </rPh>
    <phoneticPr fontId="4"/>
  </si>
  <si>
    <t>調理員</t>
    <rPh sb="0" eb="3">
      <t>チョウリイン</t>
    </rPh>
    <phoneticPr fontId="4"/>
  </si>
  <si>
    <t>別紙１－１</t>
    <rPh sb="0" eb="2">
      <t>ベッシ</t>
    </rPh>
    <phoneticPr fontId="3"/>
  </si>
  <si>
    <t>職業指導員</t>
    <rPh sb="0" eb="2">
      <t>ショクギョウ</t>
    </rPh>
    <rPh sb="2" eb="5">
      <t>シドウイン</t>
    </rPh>
    <phoneticPr fontId="4"/>
  </si>
  <si>
    <t>常勤・専従</t>
    <rPh sb="0" eb="2">
      <t>ジョウキン</t>
    </rPh>
    <rPh sb="3" eb="5">
      <t>センジュウ</t>
    </rPh>
    <phoneticPr fontId="4"/>
  </si>
  <si>
    <t>常勤・専従</t>
    <phoneticPr fontId="4"/>
  </si>
  <si>
    <t>○○　○○</t>
    <phoneticPr fontId="4"/>
  </si>
  <si>
    <t>非常勤・兼務</t>
    <rPh sb="0" eb="1">
      <t>ヒ</t>
    </rPh>
    <rPh sb="4" eb="6">
      <t>ケンム</t>
    </rPh>
    <phoneticPr fontId="4"/>
  </si>
  <si>
    <t>Ⅰ型（7.5：1）</t>
    <rPh sb="1" eb="2">
      <t>ガタ</t>
    </rPh>
    <phoneticPr fontId="4"/>
  </si>
  <si>
    <t>常勤・専従</t>
    <phoneticPr fontId="4"/>
  </si>
  <si>
    <t>○○　○○</t>
    <phoneticPr fontId="4"/>
  </si>
  <si>
    <t>目標工賃達成指導員</t>
    <rPh sb="0" eb="2">
      <t>モクヒョウ</t>
    </rPh>
    <rPh sb="2" eb="4">
      <t>コウチン</t>
    </rPh>
    <rPh sb="4" eb="6">
      <t>タッセイ</t>
    </rPh>
    <rPh sb="6" eb="9">
      <t>シドウイン</t>
    </rPh>
    <phoneticPr fontId="4"/>
  </si>
  <si>
    <t>就労継続支援○型</t>
    <rPh sb="0" eb="2">
      <t>シュウロウ</t>
    </rPh>
    <rPh sb="2" eb="4">
      <t>ケイゾク</t>
    </rPh>
    <rPh sb="4" eb="6">
      <t>シエン</t>
    </rPh>
    <rPh sb="7" eb="8">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</si>
</sst>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_ "/>
    <numFmt numFmtId="178" formatCode="0.00_);[Red]\(0.00\)"/>
    <numFmt numFmtId="179" formatCode="0.0_);[Red]\(0.0\)"/>
  </numFmts>
  <fonts count="11"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b/>
      <sz val="11"/>
      <color indexed="81"/>
      <name val="ＭＳ Ｐゴシック"/>
      <family val="3"/>
      <charset val="128"/>
    </font>
    <font>
      <sz val="10"/>
      <name val="ＭＳ Ｐゴシック"/>
      <family val="3"/>
      <charset val="128"/>
    </font>
    <font>
      <b/>
      <sz val="12"/>
      <name val="ＭＳ 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42"/>
        <bgColor indexed="64"/>
      </patternFill>
    </fill>
  </fills>
  <borders count="5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0" fillId="0" borderId="0">
      <alignment vertical="center"/>
    </xf>
  </cellStyleXfs>
  <cellXfs count="148">
    <xf numFmtId="0" fontId="0" fillId="0" borderId="0" xfId="0">
      <alignment vertical="center"/>
    </xf>
    <xf numFmtId="0" fontId="2" fillId="0" borderId="0" xfId="1" applyFont="1">
      <alignment vertical="center"/>
    </xf>
    <xf numFmtId="0" fontId="2" fillId="0" borderId="0" xfId="1" applyFont="1" applyAlignment="1">
      <alignment vertical="center"/>
    </xf>
    <xf numFmtId="0" fontId="2" fillId="0" borderId="18" xfId="1" applyFont="1" applyFill="1" applyBorder="1" applyAlignment="1">
      <alignment vertical="center" shrinkToFit="1"/>
    </xf>
    <xf numFmtId="0" fontId="2" fillId="0" borderId="19" xfId="1" applyFont="1" applyFill="1" applyBorder="1" applyAlignment="1">
      <alignment vertical="center" shrinkToFit="1"/>
    </xf>
    <xf numFmtId="0" fontId="2" fillId="0" borderId="21" xfId="1" applyFont="1" applyFill="1" applyBorder="1" applyAlignment="1">
      <alignment vertical="center" shrinkToFit="1"/>
    </xf>
    <xf numFmtId="0" fontId="2" fillId="0" borderId="22" xfId="1" applyFont="1" applyFill="1" applyBorder="1" applyAlignment="1">
      <alignment vertical="center" shrinkToFit="1"/>
    </xf>
    <xf numFmtId="0" fontId="2" fillId="0" borderId="20" xfId="1" applyFont="1" applyFill="1" applyBorder="1" applyAlignment="1">
      <alignment vertical="center" shrinkToFit="1"/>
    </xf>
    <xf numFmtId="0" fontId="2" fillId="0" borderId="18"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2" fillId="0" borderId="18" xfId="1" applyNumberFormat="1" applyFont="1" applyFill="1" applyBorder="1" applyAlignment="1">
      <alignment vertical="center" shrinkToFit="1"/>
    </xf>
    <xf numFmtId="0" fontId="2" fillId="0" borderId="19" xfId="1" applyNumberFormat="1" applyFont="1" applyFill="1" applyBorder="1" applyAlignment="1">
      <alignment vertical="center" shrinkToFit="1"/>
    </xf>
    <xf numFmtId="0" fontId="2" fillId="0" borderId="21" xfId="1" applyNumberFormat="1" applyFont="1" applyFill="1" applyBorder="1" applyAlignment="1">
      <alignment vertical="center" shrinkToFit="1"/>
    </xf>
    <xf numFmtId="0" fontId="2" fillId="0" borderId="22" xfId="1" applyNumberFormat="1" applyFont="1" applyFill="1" applyBorder="1" applyAlignment="1">
      <alignment vertical="center" shrinkToFit="1"/>
    </xf>
    <xf numFmtId="177" fontId="2" fillId="0" borderId="21" xfId="1" applyNumberFormat="1" applyFont="1" applyFill="1" applyBorder="1" applyAlignment="1">
      <alignment vertical="center" shrinkToFit="1"/>
    </xf>
    <xf numFmtId="0" fontId="2" fillId="0" borderId="32" xfId="1" applyNumberFormat="1" applyFont="1" applyFill="1" applyBorder="1" applyAlignment="1">
      <alignment vertical="center" shrinkToFit="1"/>
    </xf>
    <xf numFmtId="0" fontId="2" fillId="0" borderId="29" xfId="1" applyNumberFormat="1" applyFont="1" applyFill="1" applyBorder="1" applyAlignment="1">
      <alignment vertical="center" shrinkToFit="1"/>
    </xf>
    <xf numFmtId="0" fontId="2" fillId="0" borderId="30" xfId="1" applyNumberFormat="1" applyFont="1" applyFill="1" applyBorder="1" applyAlignment="1">
      <alignment vertical="center" shrinkToFit="1"/>
    </xf>
    <xf numFmtId="0" fontId="2" fillId="0" borderId="33" xfId="1" applyNumberFormat="1" applyFont="1" applyFill="1" applyBorder="1" applyAlignment="1">
      <alignment vertical="center" shrinkToFit="1"/>
    </xf>
    <xf numFmtId="177" fontId="2" fillId="0" borderId="33" xfId="1" applyNumberFormat="1" applyFont="1" applyFill="1" applyBorder="1" applyAlignment="1">
      <alignment vertical="center" shrinkToFit="1"/>
    </xf>
    <xf numFmtId="0" fontId="2" fillId="0" borderId="35" xfId="1" applyNumberFormat="1" applyFont="1" applyFill="1" applyBorder="1" applyAlignment="1">
      <alignment vertical="center" shrinkToFit="1"/>
    </xf>
    <xf numFmtId="0" fontId="2" fillId="0" borderId="36" xfId="1" applyNumberFormat="1" applyFont="1" applyFill="1" applyBorder="1" applyAlignment="1">
      <alignment vertical="center" shrinkToFit="1"/>
    </xf>
    <xf numFmtId="0" fontId="2" fillId="0" borderId="37" xfId="1" applyNumberFormat="1" applyFont="1" applyFill="1" applyBorder="1" applyAlignment="1">
      <alignment vertical="center" shrinkToFit="1"/>
    </xf>
    <xf numFmtId="0" fontId="2" fillId="0" borderId="38"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0" fontId="2" fillId="2" borderId="5" xfId="1" applyNumberFormat="1" applyFont="1" applyFill="1" applyBorder="1" applyAlignment="1">
      <alignment vertical="center" shrinkToFit="1"/>
    </xf>
    <xf numFmtId="0" fontId="2" fillId="2" borderId="6" xfId="1" applyNumberFormat="1" applyFont="1" applyFill="1" applyBorder="1" applyAlignment="1">
      <alignment vertical="center" shrinkToFit="1"/>
    </xf>
    <xf numFmtId="0" fontId="2" fillId="2" borderId="4" xfId="1" applyNumberFormat="1" applyFont="1" applyFill="1" applyBorder="1" applyAlignment="1">
      <alignment vertical="center" shrinkToFit="1"/>
    </xf>
    <xf numFmtId="0" fontId="2" fillId="2" borderId="41" xfId="1" applyNumberFormat="1" applyFont="1" applyFill="1" applyBorder="1" applyAlignment="1">
      <alignment vertical="center" shrinkToFit="1"/>
    </xf>
    <xf numFmtId="0" fontId="2" fillId="2" borderId="8" xfId="1" applyNumberFormat="1" applyFont="1" applyFill="1" applyBorder="1" applyAlignment="1">
      <alignment vertical="center" shrinkToFit="1"/>
    </xf>
    <xf numFmtId="0" fontId="2" fillId="0" borderId="20" xfId="1" applyNumberFormat="1" applyFont="1" applyFill="1" applyBorder="1" applyAlignment="1">
      <alignment vertical="center" shrinkToFit="1"/>
    </xf>
    <xf numFmtId="0" fontId="2" fillId="0" borderId="4" xfId="1" applyNumberFormat="1" applyFont="1" applyFill="1" applyBorder="1" applyAlignment="1">
      <alignment vertical="center" shrinkToFit="1"/>
    </xf>
    <xf numFmtId="0" fontId="2" fillId="0" borderId="5" xfId="1" applyNumberFormat="1" applyFont="1" applyFill="1" applyBorder="1" applyAlignment="1">
      <alignment vertical="center" shrinkToFit="1"/>
    </xf>
    <xf numFmtId="0" fontId="2" fillId="0" borderId="6" xfId="1" applyNumberFormat="1" applyFont="1" applyFill="1" applyBorder="1" applyAlignment="1">
      <alignment vertical="center" shrinkToFit="1"/>
    </xf>
    <xf numFmtId="0" fontId="2" fillId="0" borderId="41" xfId="1" applyNumberFormat="1" applyFont="1" applyFill="1" applyBorder="1" applyAlignment="1">
      <alignment vertical="center" shrinkToFit="1"/>
    </xf>
    <xf numFmtId="0" fontId="2" fillId="0" borderId="0" xfId="1" applyFont="1" applyAlignment="1">
      <alignment vertical="center" textRotation="255" shrinkToFit="1"/>
    </xf>
    <xf numFmtId="0" fontId="2" fillId="0" borderId="21" xfId="1" applyFont="1" applyFill="1" applyBorder="1" applyAlignment="1">
      <alignment horizontal="center" vertical="center" shrinkToFit="1"/>
    </xf>
    <xf numFmtId="0" fontId="2" fillId="0" borderId="18" xfId="1" applyFont="1" applyFill="1" applyBorder="1">
      <alignment vertical="center"/>
    </xf>
    <xf numFmtId="0" fontId="2" fillId="0" borderId="19" xfId="6" applyFont="1" applyFill="1" applyBorder="1" applyAlignment="1">
      <alignment horizontal="center" vertical="center" shrinkToFit="1"/>
    </xf>
    <xf numFmtId="0" fontId="2" fillId="0" borderId="21" xfId="1" applyFont="1" applyFill="1" applyBorder="1">
      <alignment vertical="center"/>
    </xf>
    <xf numFmtId="0" fontId="2" fillId="0" borderId="22" xfId="1" applyFont="1" applyFill="1" applyBorder="1">
      <alignment vertical="center"/>
    </xf>
    <xf numFmtId="0" fontId="2" fillId="0" borderId="32" xfId="1" applyFont="1" applyFill="1" applyBorder="1">
      <alignment vertical="center"/>
    </xf>
    <xf numFmtId="0" fontId="2" fillId="0" borderId="30" xfId="6" applyFont="1" applyFill="1" applyBorder="1" applyAlignment="1">
      <alignment horizontal="center" vertical="center" shrinkToFit="1"/>
    </xf>
    <xf numFmtId="0" fontId="2" fillId="0" borderId="33" xfId="1" applyFont="1" applyFill="1" applyBorder="1">
      <alignment vertical="center"/>
    </xf>
    <xf numFmtId="0" fontId="2" fillId="0" borderId="35" xfId="1" applyFont="1" applyFill="1" applyBorder="1">
      <alignment vertical="center"/>
    </xf>
    <xf numFmtId="0" fontId="2" fillId="0" borderId="36" xfId="6" applyFont="1" applyFill="1" applyBorder="1" applyAlignment="1">
      <alignment horizontal="center" vertical="center" shrinkToFit="1"/>
    </xf>
    <xf numFmtId="0" fontId="2" fillId="0" borderId="37" xfId="1" applyFont="1" applyFill="1" applyBorder="1">
      <alignment vertical="center"/>
    </xf>
    <xf numFmtId="0" fontId="2" fillId="0" borderId="20" xfId="1" applyFont="1" applyFill="1" applyBorder="1">
      <alignment vertical="center"/>
    </xf>
    <xf numFmtId="0" fontId="2" fillId="0" borderId="5" xfId="6" applyNumberFormat="1" applyFont="1" applyFill="1" applyBorder="1" applyAlignment="1">
      <alignment horizontal="center" vertical="center" shrinkToFit="1"/>
    </xf>
    <xf numFmtId="0" fontId="2" fillId="0" borderId="6" xfId="1" applyNumberFormat="1" applyFont="1" applyFill="1" applyBorder="1">
      <alignment vertical="center"/>
    </xf>
    <xf numFmtId="0" fontId="2" fillId="0" borderId="5" xfId="1" applyNumberFormat="1" applyFont="1" applyFill="1" applyBorder="1">
      <alignment vertical="center"/>
    </xf>
    <xf numFmtId="0" fontId="2" fillId="0" borderId="41" xfId="1" applyNumberFormat="1" applyFont="1" applyFill="1" applyBorder="1">
      <alignment vertical="center"/>
    </xf>
    <xf numFmtId="0" fontId="2" fillId="0" borderId="4" xfId="1" applyNumberFormat="1" applyFont="1" applyFill="1" applyBorder="1">
      <alignment vertical="center"/>
    </xf>
    <xf numFmtId="0" fontId="2" fillId="0" borderId="19" xfId="1" applyFont="1" applyFill="1" applyBorder="1" applyAlignment="1">
      <alignment horizontal="center" vertical="center" shrinkToFit="1"/>
    </xf>
    <xf numFmtId="0" fontId="6" fillId="0" borderId="0" xfId="1" applyFont="1" applyAlignment="1">
      <alignment horizontal="left" vertical="center" wrapText="1"/>
    </xf>
    <xf numFmtId="0" fontId="6" fillId="0" borderId="0" xfId="1" applyFont="1" applyAlignment="1">
      <alignment horizontal="left" vertical="center"/>
    </xf>
    <xf numFmtId="0" fontId="2" fillId="0" borderId="4"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176" fontId="2" fillId="2" borderId="7" xfId="1" applyNumberFormat="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46" xfId="1" applyFont="1" applyFill="1" applyBorder="1" applyAlignment="1">
      <alignment horizontal="center" vertical="center"/>
    </xf>
    <xf numFmtId="0" fontId="2" fillId="0" borderId="47" xfId="1" applyFont="1" applyFill="1" applyBorder="1" applyAlignment="1">
      <alignment horizontal="center" vertical="center"/>
    </xf>
    <xf numFmtId="0" fontId="6" fillId="0" borderId="0" xfId="1" applyFont="1" applyAlignment="1">
      <alignment horizontal="left" vertical="center" wrapText="1" shrinkToFit="1"/>
    </xf>
    <xf numFmtId="0" fontId="2" fillId="0" borderId="40"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9" xfId="1" applyFont="1" applyFill="1" applyBorder="1" applyAlignment="1">
      <alignment horizontal="center" vertical="center"/>
    </xf>
    <xf numFmtId="178" fontId="2" fillId="2" borderId="7" xfId="1" applyNumberFormat="1" applyFont="1" applyFill="1" applyBorder="1" applyAlignment="1">
      <alignment horizontal="center" vertical="center" shrinkToFit="1"/>
    </xf>
    <xf numFmtId="178" fontId="2" fillId="2" borderId="8" xfId="1" applyNumberFormat="1" applyFont="1" applyFill="1" applyBorder="1" applyAlignment="1">
      <alignment horizontal="center" vertical="center" shrinkToFit="1"/>
    </xf>
    <xf numFmtId="179" fontId="2" fillId="2" borderId="6" xfId="1" applyNumberFormat="1" applyFont="1" applyFill="1" applyBorder="1" applyAlignment="1">
      <alignment horizontal="center" vertical="center" shrinkToFit="1"/>
    </xf>
    <xf numFmtId="179" fontId="2" fillId="2" borderId="7" xfId="1" applyNumberFormat="1" applyFont="1" applyFill="1" applyBorder="1" applyAlignment="1">
      <alignment horizontal="center" vertical="center" shrinkToFit="1"/>
    </xf>
    <xf numFmtId="179" fontId="2" fillId="2" borderId="9" xfId="1" applyNumberFormat="1" applyFont="1" applyFill="1" applyBorder="1" applyAlignment="1">
      <alignment horizontal="center" vertical="center" shrinkToFit="1"/>
    </xf>
    <xf numFmtId="0" fontId="2" fillId="0" borderId="42"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178" fontId="2" fillId="2" borderId="23" xfId="1" applyNumberFormat="1" applyFont="1" applyFill="1" applyBorder="1" applyAlignment="1">
      <alignment horizontal="center" vertical="center" shrinkToFit="1"/>
    </xf>
    <xf numFmtId="178" fontId="2" fillId="2" borderId="22" xfId="1" applyNumberFormat="1" applyFont="1" applyFill="1" applyBorder="1" applyAlignment="1">
      <alignment horizontal="center" vertical="center" shrinkToFit="1"/>
    </xf>
    <xf numFmtId="178" fontId="2" fillId="2" borderId="20" xfId="1" applyNumberFormat="1" applyFont="1" applyFill="1" applyBorder="1" applyAlignment="1">
      <alignment horizontal="center" vertical="center" shrinkToFit="1"/>
    </xf>
    <xf numFmtId="176" fontId="2" fillId="2" borderId="20" xfId="1" applyNumberFormat="1" applyFont="1" applyFill="1" applyBorder="1" applyAlignment="1">
      <alignment horizontal="center" vertical="center"/>
    </xf>
    <xf numFmtId="176" fontId="2" fillId="2" borderId="23" xfId="1" applyNumberFormat="1" applyFont="1" applyFill="1" applyBorder="1" applyAlignment="1">
      <alignment horizontal="center" vertical="center"/>
    </xf>
    <xf numFmtId="176" fontId="2" fillId="2" borderId="39" xfId="1" applyNumberFormat="1" applyFont="1" applyFill="1" applyBorder="1" applyAlignment="1">
      <alignment horizontal="center" vertical="center"/>
    </xf>
    <xf numFmtId="179" fontId="2" fillId="2" borderId="8" xfId="1" applyNumberFormat="1" applyFont="1" applyFill="1" applyBorder="1" applyAlignment="1">
      <alignment horizontal="center" vertical="center" shrinkToFit="1"/>
    </xf>
    <xf numFmtId="179" fontId="2" fillId="2" borderId="5" xfId="1" applyNumberFormat="1" applyFont="1" applyFill="1" applyBorder="1" applyAlignment="1">
      <alignment horizontal="center" vertical="center" shrinkToFit="1"/>
    </xf>
    <xf numFmtId="179" fontId="2" fillId="2" borderId="41" xfId="1" applyNumberFormat="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6" xfId="1" applyFont="1" applyFill="1" applyBorder="1" applyAlignment="1">
      <alignment horizontal="center" vertical="center" shrinkToFit="1"/>
    </xf>
    <xf numFmtId="0" fontId="2" fillId="0" borderId="24" xfId="1" applyFont="1" applyFill="1" applyBorder="1" applyAlignment="1">
      <alignment horizontal="center" vertical="center"/>
    </xf>
    <xf numFmtId="178" fontId="2" fillId="2" borderId="25" xfId="1" applyNumberFormat="1" applyFont="1" applyFill="1" applyBorder="1" applyAlignment="1">
      <alignment horizontal="center" vertical="center" shrinkToFit="1"/>
    </xf>
    <xf numFmtId="178" fontId="2" fillId="2" borderId="38" xfId="1" applyNumberFormat="1" applyFont="1" applyFill="1" applyBorder="1" applyAlignment="1">
      <alignment horizontal="center" vertical="center" shrinkToFit="1"/>
    </xf>
    <xf numFmtId="178" fontId="2" fillId="2" borderId="24" xfId="1" applyNumberFormat="1" applyFont="1" applyFill="1" applyBorder="1" applyAlignment="1">
      <alignment horizontal="center" vertical="center" shrinkToFit="1"/>
    </xf>
    <xf numFmtId="176" fontId="2" fillId="2" borderId="24" xfId="1" applyNumberFormat="1" applyFont="1" applyFill="1" applyBorder="1" applyAlignment="1">
      <alignment horizontal="center" vertical="center"/>
    </xf>
    <xf numFmtId="176" fontId="2" fillId="2" borderId="25" xfId="1" applyNumberFormat="1" applyFont="1" applyFill="1" applyBorder="1" applyAlignment="1">
      <alignment horizontal="center" vertical="center"/>
    </xf>
    <xf numFmtId="176" fontId="2" fillId="2" borderId="26" xfId="1" applyNumberFormat="1" applyFont="1" applyFill="1" applyBorder="1" applyAlignment="1">
      <alignment horizontal="center" vertical="center"/>
    </xf>
    <xf numFmtId="0" fontId="2" fillId="0" borderId="27"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30" xfId="1" applyFont="1" applyFill="1" applyBorder="1" applyAlignment="1">
      <alignment horizontal="center" vertical="center" shrinkToFit="1"/>
    </xf>
    <xf numFmtId="0" fontId="2" fillId="0" borderId="30" xfId="1" applyFont="1" applyFill="1" applyBorder="1" applyAlignment="1">
      <alignment horizontal="center" vertical="center"/>
    </xf>
    <xf numFmtId="0" fontId="2" fillId="0" borderId="31" xfId="1" applyFont="1" applyFill="1" applyBorder="1" applyAlignment="1">
      <alignment horizontal="center" vertical="center"/>
    </xf>
    <xf numFmtId="178" fontId="2" fillId="2" borderId="28" xfId="1" applyNumberFormat="1" applyFont="1" applyFill="1" applyBorder="1" applyAlignment="1">
      <alignment horizontal="center" vertical="center" shrinkToFit="1"/>
    </xf>
    <xf numFmtId="178" fontId="2" fillId="2" borderId="29" xfId="1" applyNumberFormat="1" applyFont="1" applyFill="1" applyBorder="1" applyAlignment="1">
      <alignment horizontal="center" vertical="center" shrinkToFit="1"/>
    </xf>
    <xf numFmtId="178" fontId="2" fillId="2" borderId="31" xfId="1" applyNumberFormat="1" applyFont="1" applyFill="1" applyBorder="1" applyAlignment="1">
      <alignment horizontal="center" vertical="center" shrinkToFit="1"/>
    </xf>
    <xf numFmtId="176" fontId="2" fillId="2" borderId="31" xfId="1" applyNumberFormat="1" applyFont="1" applyFill="1" applyBorder="1" applyAlignment="1">
      <alignment horizontal="center" vertical="center"/>
    </xf>
    <xf numFmtId="176" fontId="2" fillId="2" borderId="28" xfId="1" applyNumberFormat="1" applyFont="1" applyFill="1" applyBorder="1" applyAlignment="1">
      <alignment horizontal="center" vertical="center"/>
    </xf>
    <xf numFmtId="176" fontId="2" fillId="2" borderId="34" xfId="1" applyNumberFormat="1" applyFont="1" applyFill="1" applyBorder="1" applyAlignment="1">
      <alignment horizontal="center" vertical="center"/>
    </xf>
    <xf numFmtId="0" fontId="2" fillId="0" borderId="17"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176" fontId="2" fillId="0" borderId="6" xfId="1" applyNumberFormat="1" applyFont="1" applyFill="1" applyBorder="1" applyAlignment="1">
      <alignment horizontal="center" vertical="center"/>
    </xf>
    <xf numFmtId="176" fontId="2" fillId="0" borderId="7"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0" fontId="2" fillId="0" borderId="8" xfId="1" applyFont="1" applyFill="1" applyBorder="1" applyAlignment="1">
      <alignment horizontal="center" vertical="center"/>
    </xf>
    <xf numFmtId="176" fontId="2" fillId="0" borderId="9" xfId="1" applyNumberFormat="1" applyFont="1" applyFill="1" applyBorder="1" applyAlignment="1">
      <alignment horizontal="center" vertical="center"/>
    </xf>
    <xf numFmtId="0" fontId="2" fillId="0" borderId="0" xfId="1" applyFont="1" applyAlignment="1">
      <alignment horizontal="left" vertical="center" shrinkToFit="1"/>
    </xf>
    <xf numFmtId="0" fontId="5" fillId="0" borderId="0" xfId="1" applyFont="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9" fillId="0" borderId="40"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2" fillId="0" borderId="48"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7" xfId="1" applyFont="1" applyFill="1" applyBorder="1" applyAlignment="1">
      <alignment horizontal="center" vertical="center" shrinkToFit="1"/>
    </xf>
  </cellXfs>
  <cellStyles count="8">
    <cellStyle name="桁区切り 2" xfId="2"/>
    <cellStyle name="標準" xfId="0" builtinId="0"/>
    <cellStyle name="標準 2" xfId="3"/>
    <cellStyle name="標準 2 2" xfId="4"/>
    <cellStyle name="標準 3" xfId="5"/>
    <cellStyle name="標準 4" xfId="7"/>
    <cellStyle name="標準_③-２加算様式（就労）" xfId="1"/>
    <cellStyle name="標準_③-２加算様式（就労）_H19.2体制届出見直した8シート"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xdr:colOff>
      <xdr:row>2</xdr:row>
      <xdr:rowOff>0</xdr:rowOff>
    </xdr:from>
    <xdr:to>
      <xdr:col>23</xdr:col>
      <xdr:colOff>133350</xdr:colOff>
      <xdr:row>3</xdr:row>
      <xdr:rowOff>95250</xdr:rowOff>
    </xdr:to>
    <xdr:sp macro="" textlink="">
      <xdr:nvSpPr>
        <xdr:cNvPr id="2" name="AutoShape 9"/>
        <xdr:cNvSpPr>
          <a:spLocks noChangeArrowheads="1"/>
        </xdr:cNvSpPr>
      </xdr:nvSpPr>
      <xdr:spPr bwMode="auto">
        <a:xfrm>
          <a:off x="1009650" y="533400"/>
          <a:ext cx="3819525" cy="361950"/>
        </a:xfrm>
        <a:prstGeom prst="wedgeEllipseCallout">
          <a:avLst>
            <a:gd name="adj1" fmla="val 42769"/>
            <a:gd name="adj2" fmla="val 16842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7658100" y="2590800"/>
          <a:ext cx="2124075" cy="390525"/>
        </a:xfrm>
        <a:prstGeom prst="wedgeEllipseCallout">
          <a:avLst>
            <a:gd name="adj1" fmla="val 18611"/>
            <a:gd name="adj2" fmla="val -10121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4" name="AutoShape 7"/>
        <xdr:cNvSpPr>
          <a:spLocks noChangeArrowheads="1"/>
        </xdr:cNvSpPr>
      </xdr:nvSpPr>
      <xdr:spPr bwMode="auto">
        <a:xfrm>
          <a:off x="7743825" y="4676775"/>
          <a:ext cx="1943100" cy="904875"/>
        </a:xfrm>
        <a:prstGeom prst="wedgeEllipseCallout">
          <a:avLst>
            <a:gd name="adj1" fmla="val 82352"/>
            <a:gd name="adj2" fmla="val 5947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142875</xdr:rowOff>
    </xdr:to>
    <xdr:sp macro="" textlink="">
      <xdr:nvSpPr>
        <xdr:cNvPr id="5" name="AutoShape 7"/>
        <xdr:cNvSpPr>
          <a:spLocks noChangeArrowheads="1"/>
        </xdr:cNvSpPr>
      </xdr:nvSpPr>
      <xdr:spPr bwMode="auto">
        <a:xfrm>
          <a:off x="5086350" y="2000250"/>
          <a:ext cx="2476500" cy="542925"/>
        </a:xfrm>
        <a:prstGeom prst="wedgeEllipseCallout">
          <a:avLst>
            <a:gd name="adj1" fmla="val 3847"/>
            <a:gd name="adj2" fmla="val -18684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161925</xdr:colOff>
      <xdr:row>0</xdr:row>
      <xdr:rowOff>228600</xdr:rowOff>
    </xdr:from>
    <xdr:to>
      <xdr:col>48</xdr:col>
      <xdr:colOff>47625</xdr:colOff>
      <xdr:row>3</xdr:row>
      <xdr:rowOff>104775</xdr:rowOff>
    </xdr:to>
    <xdr:sp macro="" textlink="">
      <xdr:nvSpPr>
        <xdr:cNvPr id="6" name="AutoShape 7"/>
        <xdr:cNvSpPr>
          <a:spLocks noChangeArrowheads="1"/>
        </xdr:cNvSpPr>
      </xdr:nvSpPr>
      <xdr:spPr bwMode="auto">
        <a:xfrm>
          <a:off x="7705725" y="228600"/>
          <a:ext cx="2476500" cy="676275"/>
        </a:xfrm>
        <a:prstGeom prst="wedgeEllipseCallout">
          <a:avLst>
            <a:gd name="adj1" fmla="val 48847"/>
            <a:gd name="adj2" fmla="val 8521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16</xdr:row>
      <xdr:rowOff>0</xdr:rowOff>
    </xdr:from>
    <xdr:to>
      <xdr:col>53</xdr:col>
      <xdr:colOff>9525</xdr:colOff>
      <xdr:row>16</xdr:row>
      <xdr:rowOff>0</xdr:rowOff>
    </xdr:to>
    <xdr:sp macro="" textlink="">
      <xdr:nvSpPr>
        <xdr:cNvPr id="7" name="AutoShape 7"/>
        <xdr:cNvSpPr>
          <a:spLocks noChangeArrowheads="1"/>
        </xdr:cNvSpPr>
      </xdr:nvSpPr>
      <xdr:spPr bwMode="auto">
        <a:xfrm>
          <a:off x="8572500" y="4267200"/>
          <a:ext cx="2571750" cy="0"/>
        </a:xfrm>
        <a:prstGeom prst="wedgeEllipseCallout">
          <a:avLst>
            <a:gd name="adj1" fmla="val 44444"/>
            <a:gd name="adj2" fmla="val 964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8" name="AutoShape 7"/>
        <xdr:cNvSpPr>
          <a:spLocks noChangeArrowheads="1"/>
        </xdr:cNvSpPr>
      </xdr:nvSpPr>
      <xdr:spPr bwMode="auto">
        <a:xfrm>
          <a:off x="2266950" y="4391025"/>
          <a:ext cx="1943100" cy="933450"/>
        </a:xfrm>
        <a:prstGeom prst="wedgeEllipseCallout">
          <a:avLst>
            <a:gd name="adj1" fmla="val -57352"/>
            <a:gd name="adj2" fmla="val 58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1</xdr:col>
      <xdr:colOff>180975</xdr:colOff>
      <xdr:row>4</xdr:row>
      <xdr:rowOff>123825</xdr:rowOff>
    </xdr:from>
    <xdr:to>
      <xdr:col>18</xdr:col>
      <xdr:colOff>152400</xdr:colOff>
      <xdr:row>8</xdr:row>
      <xdr:rowOff>0</xdr:rowOff>
    </xdr:to>
    <xdr:sp macro="" textlink="">
      <xdr:nvSpPr>
        <xdr:cNvPr id="9" name="AutoShape 9"/>
        <xdr:cNvSpPr>
          <a:spLocks noChangeArrowheads="1"/>
        </xdr:cNvSpPr>
      </xdr:nvSpPr>
      <xdr:spPr bwMode="auto">
        <a:xfrm>
          <a:off x="381000" y="1190625"/>
          <a:ext cx="3371850" cy="942975"/>
        </a:xfrm>
        <a:prstGeom prst="wedgeEllipseCallout">
          <a:avLst>
            <a:gd name="adj1" fmla="val -16949"/>
            <a:gd name="adj2" fmla="val 8131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tabSelected="1" view="pageBreakPreview" zoomScaleNormal="100" workbookViewId="0">
      <selection activeCell="G10" sqref="G10:K10"/>
    </sheetView>
  </sheetViews>
  <sheetFormatPr defaultColWidth="9" defaultRowHeight="21" customHeight="1" x14ac:dyDescent="0.15"/>
  <cols>
    <col min="1" max="4" width="2.625" style="36" customWidth="1"/>
    <col min="5" max="18" width="2.625" style="1" customWidth="1"/>
    <col min="19" max="46" width="2.875" style="1" customWidth="1"/>
    <col min="47" max="70" width="2.625" style="1" customWidth="1"/>
    <col min="71" max="16384" width="9" style="1"/>
  </cols>
  <sheetData>
    <row r="1" spans="1:56" ht="21" customHeight="1" thickBo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Z1" s="142" t="s">
        <v>47</v>
      </c>
      <c r="BA1" s="143"/>
      <c r="BB1" s="143"/>
      <c r="BC1" s="143"/>
      <c r="BD1" s="144"/>
    </row>
    <row r="2" spans="1:56" ht="21" customHeight="1" x14ac:dyDescent="0.15">
      <c r="A2" s="138" t="s">
        <v>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6" ht="21" customHeight="1" thickBot="1" x14ac:dyDescent="0.2">
      <c r="A3" s="2"/>
      <c r="B3" s="2"/>
      <c r="C3" s="2"/>
      <c r="D3" s="2"/>
      <c r="E3" s="2"/>
    </row>
    <row r="4" spans="1:56" ht="21" customHeight="1" thickBot="1" x14ac:dyDescent="0.2">
      <c r="A4" s="139" t="s">
        <v>1</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t="s">
        <v>2</v>
      </c>
      <c r="AG4" s="140"/>
      <c r="AH4" s="140"/>
      <c r="AI4" s="140"/>
      <c r="AJ4" s="140"/>
      <c r="AK4" s="140"/>
      <c r="AL4" s="140"/>
      <c r="AM4" s="140"/>
      <c r="AN4" s="140"/>
      <c r="AO4" s="140"/>
      <c r="AP4" s="140"/>
      <c r="AQ4" s="140"/>
      <c r="AR4" s="140"/>
      <c r="AS4" s="140"/>
      <c r="AT4" s="140"/>
      <c r="AU4" s="140"/>
      <c r="AV4" s="140"/>
      <c r="AW4" s="140"/>
      <c r="AX4" s="140"/>
      <c r="AY4" s="140"/>
      <c r="AZ4" s="140"/>
      <c r="BA4" s="140"/>
      <c r="BB4" s="140"/>
      <c r="BC4" s="141"/>
    </row>
    <row r="5" spans="1:56" ht="21" customHeight="1" thickBot="1" x14ac:dyDescent="0.2">
      <c r="A5" s="127" t="s">
        <v>3</v>
      </c>
      <c r="B5" s="128"/>
      <c r="C5" s="128"/>
      <c r="D5" s="128"/>
      <c r="E5" s="128"/>
      <c r="F5" s="128"/>
      <c r="G5" s="128"/>
      <c r="H5" s="129"/>
      <c r="I5" s="69"/>
      <c r="J5" s="69"/>
      <c r="K5" s="69"/>
      <c r="L5" s="69"/>
      <c r="M5" s="69"/>
      <c r="N5" s="69"/>
      <c r="O5" s="69"/>
      <c r="P5" s="69"/>
      <c r="Q5" s="69"/>
      <c r="R5" s="69"/>
      <c r="S5" s="59" t="s">
        <v>4</v>
      </c>
      <c r="T5" s="130"/>
      <c r="U5" s="130"/>
      <c r="V5" s="130"/>
      <c r="W5" s="130"/>
      <c r="X5" s="130"/>
      <c r="Y5" s="130"/>
      <c r="Z5" s="131"/>
      <c r="AA5" s="132"/>
      <c r="AB5" s="133"/>
      <c r="AC5" s="133"/>
      <c r="AD5" s="133"/>
      <c r="AE5" s="133"/>
      <c r="AF5" s="133"/>
      <c r="AG5" s="133"/>
      <c r="AH5" s="133"/>
      <c r="AI5" s="133"/>
      <c r="AJ5" s="134"/>
      <c r="AK5" s="129" t="s">
        <v>5</v>
      </c>
      <c r="AL5" s="69"/>
      <c r="AM5" s="69"/>
      <c r="AN5" s="69"/>
      <c r="AO5" s="69"/>
      <c r="AP5" s="69"/>
      <c r="AQ5" s="69"/>
      <c r="AR5" s="69"/>
      <c r="AS5" s="135"/>
      <c r="AT5" s="132"/>
      <c r="AU5" s="133"/>
      <c r="AV5" s="133"/>
      <c r="AW5" s="133"/>
      <c r="AX5" s="133"/>
      <c r="AY5" s="133"/>
      <c r="AZ5" s="133"/>
      <c r="BA5" s="133"/>
      <c r="BB5" s="133"/>
      <c r="BC5" s="136"/>
    </row>
    <row r="6" spans="1:56" ht="21" customHeight="1" thickBot="1" x14ac:dyDescent="0.2">
      <c r="A6" s="122" t="s">
        <v>6</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t="s">
        <v>7</v>
      </c>
      <c r="AG6" s="123"/>
      <c r="AH6" s="123"/>
      <c r="AI6" s="123"/>
      <c r="AJ6" s="123"/>
      <c r="AK6" s="123"/>
      <c r="AL6" s="123"/>
      <c r="AM6" s="123"/>
      <c r="AN6" s="123"/>
      <c r="AO6" s="123"/>
      <c r="AP6" s="123"/>
      <c r="AQ6" s="123"/>
      <c r="AR6" s="123"/>
      <c r="AS6" s="123"/>
      <c r="AT6" s="123"/>
      <c r="AU6" s="123"/>
      <c r="AV6" s="123"/>
      <c r="AW6" s="123"/>
      <c r="AX6" s="123"/>
      <c r="AY6" s="123"/>
      <c r="AZ6" s="123"/>
      <c r="BA6" s="123"/>
      <c r="BB6" s="123"/>
      <c r="BC6" s="124"/>
    </row>
    <row r="7" spans="1:56" ht="21" customHeight="1" x14ac:dyDescent="0.15">
      <c r="A7" s="125" t="s">
        <v>8</v>
      </c>
      <c r="B7" s="114"/>
      <c r="C7" s="114"/>
      <c r="D7" s="114"/>
      <c r="E7" s="114"/>
      <c r="F7" s="114"/>
      <c r="G7" s="117" t="s">
        <v>9</v>
      </c>
      <c r="H7" s="117"/>
      <c r="I7" s="117"/>
      <c r="J7" s="117"/>
      <c r="K7" s="117"/>
      <c r="L7" s="114" t="s">
        <v>10</v>
      </c>
      <c r="M7" s="114"/>
      <c r="N7" s="114"/>
      <c r="O7" s="114"/>
      <c r="P7" s="114"/>
      <c r="Q7" s="114"/>
      <c r="R7" s="115"/>
      <c r="S7" s="125" t="s">
        <v>11</v>
      </c>
      <c r="T7" s="114"/>
      <c r="U7" s="114"/>
      <c r="V7" s="114"/>
      <c r="W7" s="114"/>
      <c r="X7" s="114"/>
      <c r="Y7" s="126"/>
      <c r="Z7" s="125" t="s">
        <v>12</v>
      </c>
      <c r="AA7" s="114"/>
      <c r="AB7" s="114"/>
      <c r="AC7" s="114"/>
      <c r="AD7" s="114"/>
      <c r="AE7" s="114"/>
      <c r="AF7" s="126"/>
      <c r="AG7" s="125" t="s">
        <v>13</v>
      </c>
      <c r="AH7" s="114"/>
      <c r="AI7" s="114"/>
      <c r="AJ7" s="114"/>
      <c r="AK7" s="114"/>
      <c r="AL7" s="114"/>
      <c r="AM7" s="126"/>
      <c r="AN7" s="113" t="s">
        <v>14</v>
      </c>
      <c r="AO7" s="114"/>
      <c r="AP7" s="114"/>
      <c r="AQ7" s="114"/>
      <c r="AR7" s="114"/>
      <c r="AS7" s="114"/>
      <c r="AT7" s="115"/>
      <c r="AU7" s="116" t="s">
        <v>15</v>
      </c>
      <c r="AV7" s="117"/>
      <c r="AW7" s="117"/>
      <c r="AX7" s="117" t="s">
        <v>16</v>
      </c>
      <c r="AY7" s="117"/>
      <c r="AZ7" s="117"/>
      <c r="BA7" s="117" t="s">
        <v>17</v>
      </c>
      <c r="BB7" s="117"/>
      <c r="BC7" s="120"/>
    </row>
    <row r="8" spans="1:56" ht="21" customHeight="1" x14ac:dyDescent="0.15">
      <c r="A8" s="78"/>
      <c r="B8" s="79"/>
      <c r="C8" s="79"/>
      <c r="D8" s="79"/>
      <c r="E8" s="79"/>
      <c r="F8" s="79"/>
      <c r="G8" s="119"/>
      <c r="H8" s="119"/>
      <c r="I8" s="119"/>
      <c r="J8" s="119"/>
      <c r="K8" s="119"/>
      <c r="L8" s="79"/>
      <c r="M8" s="79"/>
      <c r="N8" s="79"/>
      <c r="O8" s="79"/>
      <c r="P8" s="79"/>
      <c r="Q8" s="79"/>
      <c r="R8" s="8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18"/>
      <c r="AV8" s="119"/>
      <c r="AW8" s="119"/>
      <c r="AX8" s="119"/>
      <c r="AY8" s="119"/>
      <c r="AZ8" s="119"/>
      <c r="BA8" s="119"/>
      <c r="BB8" s="119"/>
      <c r="BC8" s="121"/>
    </row>
    <row r="9" spans="1:56" ht="21" customHeight="1" x14ac:dyDescent="0.15">
      <c r="A9" s="78"/>
      <c r="B9" s="79"/>
      <c r="C9" s="79"/>
      <c r="D9" s="79"/>
      <c r="E9" s="79"/>
      <c r="F9" s="79"/>
      <c r="G9" s="119"/>
      <c r="H9" s="119"/>
      <c r="I9" s="119"/>
      <c r="J9" s="119"/>
      <c r="K9" s="119"/>
      <c r="L9" s="79"/>
      <c r="M9" s="79"/>
      <c r="N9" s="79"/>
      <c r="O9" s="79"/>
      <c r="P9" s="79"/>
      <c r="Q9" s="79"/>
      <c r="R9" s="80"/>
      <c r="S9" s="8" t="s">
        <v>18</v>
      </c>
      <c r="T9" s="9" t="s">
        <v>19</v>
      </c>
      <c r="U9" s="9" t="s">
        <v>20</v>
      </c>
      <c r="V9" s="9" t="s">
        <v>21</v>
      </c>
      <c r="W9" s="9" t="s">
        <v>22</v>
      </c>
      <c r="X9" s="9" t="s">
        <v>23</v>
      </c>
      <c r="Y9" s="10" t="s">
        <v>24</v>
      </c>
      <c r="Z9" s="8" t="s">
        <v>25</v>
      </c>
      <c r="AA9" s="9" t="s">
        <v>19</v>
      </c>
      <c r="AB9" s="9" t="s">
        <v>20</v>
      </c>
      <c r="AC9" s="9" t="s">
        <v>21</v>
      </c>
      <c r="AD9" s="9" t="s">
        <v>22</v>
      </c>
      <c r="AE9" s="9" t="s">
        <v>23</v>
      </c>
      <c r="AF9" s="10" t="s">
        <v>24</v>
      </c>
      <c r="AG9" s="8" t="s">
        <v>25</v>
      </c>
      <c r="AH9" s="9" t="s">
        <v>19</v>
      </c>
      <c r="AI9" s="9" t="s">
        <v>20</v>
      </c>
      <c r="AJ9" s="9" t="s">
        <v>21</v>
      </c>
      <c r="AK9" s="9" t="s">
        <v>22</v>
      </c>
      <c r="AL9" s="9" t="s">
        <v>23</v>
      </c>
      <c r="AM9" s="10" t="s">
        <v>24</v>
      </c>
      <c r="AN9" s="8" t="s">
        <v>25</v>
      </c>
      <c r="AO9" s="9" t="s">
        <v>19</v>
      </c>
      <c r="AP9" s="9" t="s">
        <v>20</v>
      </c>
      <c r="AQ9" s="9" t="s">
        <v>21</v>
      </c>
      <c r="AR9" s="9" t="s">
        <v>22</v>
      </c>
      <c r="AS9" s="9" t="s">
        <v>23</v>
      </c>
      <c r="AT9" s="10" t="s">
        <v>24</v>
      </c>
      <c r="AU9" s="118"/>
      <c r="AV9" s="119"/>
      <c r="AW9" s="119"/>
      <c r="AX9" s="119"/>
      <c r="AY9" s="119"/>
      <c r="AZ9" s="119"/>
      <c r="BA9" s="119"/>
      <c r="BB9" s="119"/>
      <c r="BC9" s="121"/>
    </row>
    <row r="10" spans="1:56" ht="21" customHeight="1" x14ac:dyDescent="0.15">
      <c r="A10" s="78" t="s">
        <v>26</v>
      </c>
      <c r="B10" s="79"/>
      <c r="C10" s="79"/>
      <c r="D10" s="79"/>
      <c r="E10" s="79"/>
      <c r="F10" s="79"/>
      <c r="G10" s="90"/>
      <c r="H10" s="90"/>
      <c r="I10" s="90"/>
      <c r="J10" s="90"/>
      <c r="K10" s="90"/>
      <c r="L10" s="79"/>
      <c r="M10" s="79"/>
      <c r="N10" s="79"/>
      <c r="O10" s="79"/>
      <c r="P10" s="79"/>
      <c r="Q10" s="79"/>
      <c r="R10" s="80"/>
      <c r="S10" s="11"/>
      <c r="T10" s="12"/>
      <c r="U10" s="12"/>
      <c r="V10" s="12"/>
      <c r="W10" s="12"/>
      <c r="X10" s="12"/>
      <c r="Y10" s="13"/>
      <c r="Z10" s="11"/>
      <c r="AA10" s="12"/>
      <c r="AB10" s="12"/>
      <c r="AC10" s="12"/>
      <c r="AD10" s="12"/>
      <c r="AE10" s="12"/>
      <c r="AF10" s="13"/>
      <c r="AG10" s="11"/>
      <c r="AH10" s="12"/>
      <c r="AI10" s="12"/>
      <c r="AJ10" s="12"/>
      <c r="AK10" s="12"/>
      <c r="AL10" s="12"/>
      <c r="AM10" s="13"/>
      <c r="AN10" s="14"/>
      <c r="AO10" s="12"/>
      <c r="AP10" s="12"/>
      <c r="AQ10" s="12"/>
      <c r="AR10" s="12"/>
      <c r="AS10" s="12"/>
      <c r="AT10" s="15"/>
      <c r="AU10" s="81">
        <f>SUM(S10:AT10)</f>
        <v>0</v>
      </c>
      <c r="AV10" s="81"/>
      <c r="AW10" s="82"/>
      <c r="AX10" s="83">
        <f>ROUNDDOWN(AU10/4,2)</f>
        <v>0</v>
      </c>
      <c r="AY10" s="81"/>
      <c r="AZ10" s="82"/>
      <c r="BA10" s="98" t="str">
        <f>IF(ISBLANK($AU$22),"",ROUNDDOWN(AX10/$AU$22,1))</f>
        <v/>
      </c>
      <c r="BB10" s="99"/>
      <c r="BC10" s="100"/>
    </row>
    <row r="11" spans="1:56" ht="21" customHeight="1" thickBot="1" x14ac:dyDescent="0.2">
      <c r="A11" s="101" t="s">
        <v>27</v>
      </c>
      <c r="B11" s="102"/>
      <c r="C11" s="102"/>
      <c r="D11" s="102"/>
      <c r="E11" s="102"/>
      <c r="F11" s="103"/>
      <c r="G11" s="104"/>
      <c r="H11" s="104"/>
      <c r="I11" s="104"/>
      <c r="J11" s="104"/>
      <c r="K11" s="104"/>
      <c r="L11" s="105"/>
      <c r="M11" s="105"/>
      <c r="N11" s="105"/>
      <c r="O11" s="105"/>
      <c r="P11" s="105"/>
      <c r="Q11" s="105"/>
      <c r="R11" s="106"/>
      <c r="S11" s="16"/>
      <c r="T11" s="17"/>
      <c r="U11" s="17"/>
      <c r="V11" s="17"/>
      <c r="W11" s="17"/>
      <c r="X11" s="18"/>
      <c r="Y11" s="19"/>
      <c r="Z11" s="16"/>
      <c r="AA11" s="17"/>
      <c r="AB11" s="17"/>
      <c r="AC11" s="17"/>
      <c r="AD11" s="17"/>
      <c r="AE11" s="18"/>
      <c r="AF11" s="19"/>
      <c r="AG11" s="16"/>
      <c r="AH11" s="17"/>
      <c r="AI11" s="17"/>
      <c r="AJ11" s="17"/>
      <c r="AK11" s="17"/>
      <c r="AL11" s="18"/>
      <c r="AM11" s="19"/>
      <c r="AN11" s="16"/>
      <c r="AO11" s="17"/>
      <c r="AP11" s="17"/>
      <c r="AQ11" s="17"/>
      <c r="AR11" s="17"/>
      <c r="AS11" s="18"/>
      <c r="AT11" s="20"/>
      <c r="AU11" s="107">
        <f t="shared" ref="AU11:AU20" si="0">SUM(S11:AT11)</f>
        <v>0</v>
      </c>
      <c r="AV11" s="107"/>
      <c r="AW11" s="108"/>
      <c r="AX11" s="109">
        <f>ROUNDDOWN(AU11/4,2)</f>
        <v>0</v>
      </c>
      <c r="AY11" s="107"/>
      <c r="AZ11" s="108"/>
      <c r="BA11" s="110" t="str">
        <f>IF(ISBLANK($AU$22),"",ROUNDDOWN(AX11/$AU$22,1))</f>
        <v/>
      </c>
      <c r="BB11" s="111"/>
      <c r="BC11" s="112"/>
    </row>
    <row r="12" spans="1:56" ht="21" customHeight="1" thickTop="1" x14ac:dyDescent="0.15">
      <c r="A12" s="91"/>
      <c r="B12" s="92"/>
      <c r="C12" s="92"/>
      <c r="D12" s="92"/>
      <c r="E12" s="92"/>
      <c r="F12" s="92"/>
      <c r="G12" s="93"/>
      <c r="H12" s="93"/>
      <c r="I12" s="93"/>
      <c r="J12" s="93"/>
      <c r="K12" s="93"/>
      <c r="L12" s="92"/>
      <c r="M12" s="92"/>
      <c r="N12" s="92"/>
      <c r="O12" s="92"/>
      <c r="P12" s="92"/>
      <c r="Q12" s="92"/>
      <c r="R12" s="94"/>
      <c r="S12" s="21"/>
      <c r="T12" s="22"/>
      <c r="U12" s="22"/>
      <c r="V12" s="22"/>
      <c r="W12" s="22"/>
      <c r="X12" s="22"/>
      <c r="Y12" s="23"/>
      <c r="Z12" s="21"/>
      <c r="AA12" s="22"/>
      <c r="AB12" s="22"/>
      <c r="AC12" s="22"/>
      <c r="AD12" s="22"/>
      <c r="AE12" s="22"/>
      <c r="AF12" s="23"/>
      <c r="AG12" s="21"/>
      <c r="AH12" s="22"/>
      <c r="AI12" s="22"/>
      <c r="AJ12" s="22"/>
      <c r="AK12" s="22"/>
      <c r="AL12" s="22"/>
      <c r="AM12" s="23"/>
      <c r="AN12" s="24"/>
      <c r="AO12" s="22"/>
      <c r="AP12" s="22"/>
      <c r="AQ12" s="22"/>
      <c r="AR12" s="22"/>
      <c r="AS12" s="22"/>
      <c r="AT12" s="25"/>
      <c r="AU12" s="95">
        <f>SUM(S12:AT12)</f>
        <v>0</v>
      </c>
      <c r="AV12" s="95"/>
      <c r="AW12" s="96"/>
      <c r="AX12" s="97">
        <f t="shared" ref="AX12:AX20" si="1">ROUNDDOWN(AU12/4,2)</f>
        <v>0</v>
      </c>
      <c r="AY12" s="95"/>
      <c r="AZ12" s="96"/>
      <c r="BA12" s="98" t="str">
        <f t="shared" ref="BA12:BA17" si="2">IF(ISBLANK($AU$22),"",ROUNDDOWN(AX12/$AU$22,1))</f>
        <v/>
      </c>
      <c r="BB12" s="99"/>
      <c r="BC12" s="100"/>
    </row>
    <row r="13" spans="1:56" ht="21" customHeight="1" x14ac:dyDescent="0.15">
      <c r="A13" s="78"/>
      <c r="B13" s="79"/>
      <c r="C13" s="79"/>
      <c r="D13" s="79"/>
      <c r="E13" s="79"/>
      <c r="F13" s="79"/>
      <c r="G13" s="90"/>
      <c r="H13" s="90"/>
      <c r="I13" s="90"/>
      <c r="J13" s="90"/>
      <c r="K13" s="90"/>
      <c r="L13" s="79"/>
      <c r="M13" s="79"/>
      <c r="N13" s="79"/>
      <c r="O13" s="79"/>
      <c r="P13" s="79"/>
      <c r="Q13" s="79"/>
      <c r="R13" s="80"/>
      <c r="S13" s="11"/>
      <c r="T13" s="22"/>
      <c r="U13" s="22"/>
      <c r="V13" s="22"/>
      <c r="W13" s="22"/>
      <c r="X13" s="12"/>
      <c r="Y13" s="13"/>
      <c r="Z13" s="11"/>
      <c r="AA13" s="12"/>
      <c r="AB13" s="12"/>
      <c r="AC13" s="12"/>
      <c r="AD13" s="12"/>
      <c r="AE13" s="12"/>
      <c r="AF13" s="13"/>
      <c r="AG13" s="11"/>
      <c r="AH13" s="12"/>
      <c r="AI13" s="12"/>
      <c r="AJ13" s="12"/>
      <c r="AK13" s="12"/>
      <c r="AL13" s="12"/>
      <c r="AM13" s="13"/>
      <c r="AN13" s="14"/>
      <c r="AO13" s="12"/>
      <c r="AP13" s="12"/>
      <c r="AQ13" s="12"/>
      <c r="AR13" s="12"/>
      <c r="AS13" s="12"/>
      <c r="AT13" s="15"/>
      <c r="AU13" s="81">
        <f t="shared" si="0"/>
        <v>0</v>
      </c>
      <c r="AV13" s="81"/>
      <c r="AW13" s="82"/>
      <c r="AX13" s="83">
        <f t="shared" si="1"/>
        <v>0</v>
      </c>
      <c r="AY13" s="81"/>
      <c r="AZ13" s="82"/>
      <c r="BA13" s="84" t="str">
        <f t="shared" si="2"/>
        <v/>
      </c>
      <c r="BB13" s="85"/>
      <c r="BC13" s="86"/>
    </row>
    <row r="14" spans="1:56" ht="21" customHeight="1" x14ac:dyDescent="0.15">
      <c r="A14" s="78"/>
      <c r="B14" s="79"/>
      <c r="C14" s="79"/>
      <c r="D14" s="79"/>
      <c r="E14" s="79"/>
      <c r="F14" s="79"/>
      <c r="G14" s="90"/>
      <c r="H14" s="90"/>
      <c r="I14" s="90"/>
      <c r="J14" s="90"/>
      <c r="K14" s="90"/>
      <c r="L14" s="79"/>
      <c r="M14" s="79"/>
      <c r="N14" s="79"/>
      <c r="O14" s="79"/>
      <c r="P14" s="79"/>
      <c r="Q14" s="79"/>
      <c r="R14" s="80"/>
      <c r="S14" s="11"/>
      <c r="T14" s="12"/>
      <c r="U14" s="12"/>
      <c r="V14" s="12"/>
      <c r="W14" s="12"/>
      <c r="X14" s="12"/>
      <c r="Y14" s="13"/>
      <c r="Z14" s="11"/>
      <c r="AA14" s="12"/>
      <c r="AB14" s="12"/>
      <c r="AC14" s="12"/>
      <c r="AD14" s="12"/>
      <c r="AE14" s="12"/>
      <c r="AF14" s="13"/>
      <c r="AG14" s="11"/>
      <c r="AH14" s="12"/>
      <c r="AI14" s="12"/>
      <c r="AJ14" s="12"/>
      <c r="AK14" s="12"/>
      <c r="AL14" s="12"/>
      <c r="AM14" s="13"/>
      <c r="AN14" s="14"/>
      <c r="AO14" s="12"/>
      <c r="AP14" s="12"/>
      <c r="AQ14" s="12"/>
      <c r="AR14" s="12"/>
      <c r="AS14" s="12"/>
      <c r="AT14" s="15"/>
      <c r="AU14" s="81">
        <f t="shared" si="0"/>
        <v>0</v>
      </c>
      <c r="AV14" s="81"/>
      <c r="AW14" s="82"/>
      <c r="AX14" s="83">
        <f t="shared" si="1"/>
        <v>0</v>
      </c>
      <c r="AY14" s="81"/>
      <c r="AZ14" s="82"/>
      <c r="BA14" s="84" t="str">
        <f t="shared" si="2"/>
        <v/>
      </c>
      <c r="BB14" s="85"/>
      <c r="BC14" s="86"/>
    </row>
    <row r="15" spans="1:56" ht="21" customHeight="1" x14ac:dyDescent="0.15">
      <c r="A15" s="78"/>
      <c r="B15" s="79"/>
      <c r="C15" s="79"/>
      <c r="D15" s="79"/>
      <c r="E15" s="79"/>
      <c r="F15" s="79"/>
      <c r="G15" s="90"/>
      <c r="H15" s="90"/>
      <c r="I15" s="90"/>
      <c r="J15" s="90"/>
      <c r="K15" s="90"/>
      <c r="L15" s="79"/>
      <c r="M15" s="79"/>
      <c r="N15" s="79"/>
      <c r="O15" s="79"/>
      <c r="P15" s="79"/>
      <c r="Q15" s="79"/>
      <c r="R15" s="80"/>
      <c r="S15" s="11"/>
      <c r="T15" s="12"/>
      <c r="U15" s="12"/>
      <c r="V15" s="12"/>
      <c r="W15" s="12"/>
      <c r="X15" s="12"/>
      <c r="Y15" s="13"/>
      <c r="Z15" s="11"/>
      <c r="AA15" s="12"/>
      <c r="AB15" s="12"/>
      <c r="AC15" s="12"/>
      <c r="AD15" s="12"/>
      <c r="AE15" s="12"/>
      <c r="AF15" s="13"/>
      <c r="AG15" s="11"/>
      <c r="AH15" s="12"/>
      <c r="AI15" s="12"/>
      <c r="AJ15" s="12"/>
      <c r="AK15" s="12"/>
      <c r="AL15" s="12"/>
      <c r="AM15" s="13"/>
      <c r="AN15" s="14"/>
      <c r="AO15" s="12"/>
      <c r="AP15" s="12"/>
      <c r="AQ15" s="12"/>
      <c r="AR15" s="12"/>
      <c r="AS15" s="12"/>
      <c r="AT15" s="15"/>
      <c r="AU15" s="81">
        <f t="shared" si="0"/>
        <v>0</v>
      </c>
      <c r="AV15" s="81"/>
      <c r="AW15" s="82"/>
      <c r="AX15" s="83">
        <f t="shared" si="1"/>
        <v>0</v>
      </c>
      <c r="AY15" s="81"/>
      <c r="AZ15" s="82"/>
      <c r="BA15" s="84" t="str">
        <f t="shared" si="2"/>
        <v/>
      </c>
      <c r="BB15" s="85"/>
      <c r="BC15" s="86"/>
    </row>
    <row r="16" spans="1:56" ht="21" customHeight="1" x14ac:dyDescent="0.15">
      <c r="A16" s="78"/>
      <c r="B16" s="79"/>
      <c r="C16" s="79"/>
      <c r="D16" s="79"/>
      <c r="E16" s="79"/>
      <c r="F16" s="79"/>
      <c r="G16" s="79"/>
      <c r="H16" s="79"/>
      <c r="I16" s="79"/>
      <c r="J16" s="79"/>
      <c r="K16" s="79"/>
      <c r="L16" s="79"/>
      <c r="M16" s="79"/>
      <c r="N16" s="79"/>
      <c r="O16" s="79"/>
      <c r="P16" s="79"/>
      <c r="Q16" s="79"/>
      <c r="R16" s="80"/>
      <c r="S16" s="11"/>
      <c r="T16" s="12"/>
      <c r="U16" s="12"/>
      <c r="V16" s="12"/>
      <c r="W16" s="12"/>
      <c r="X16" s="12"/>
      <c r="Y16" s="13"/>
      <c r="Z16" s="11"/>
      <c r="AA16" s="12"/>
      <c r="AB16" s="12"/>
      <c r="AC16" s="12"/>
      <c r="AD16" s="12"/>
      <c r="AE16" s="12"/>
      <c r="AF16" s="13"/>
      <c r="AG16" s="11"/>
      <c r="AH16" s="12"/>
      <c r="AI16" s="12"/>
      <c r="AJ16" s="12"/>
      <c r="AK16" s="12"/>
      <c r="AL16" s="12"/>
      <c r="AM16" s="13"/>
      <c r="AN16" s="14"/>
      <c r="AO16" s="12"/>
      <c r="AP16" s="12"/>
      <c r="AQ16" s="12"/>
      <c r="AR16" s="12"/>
      <c r="AS16" s="12"/>
      <c r="AT16" s="15"/>
      <c r="AU16" s="81">
        <f t="shared" si="0"/>
        <v>0</v>
      </c>
      <c r="AV16" s="81"/>
      <c r="AW16" s="82"/>
      <c r="AX16" s="83">
        <f t="shared" si="1"/>
        <v>0</v>
      </c>
      <c r="AY16" s="81"/>
      <c r="AZ16" s="82"/>
      <c r="BA16" s="84" t="str">
        <f>IF(ISBLANK($AU$22),"",ROUNDDOWN(AX16/$AU$22,1))</f>
        <v/>
      </c>
      <c r="BB16" s="85"/>
      <c r="BC16" s="86"/>
    </row>
    <row r="17" spans="1:56" ht="21" customHeight="1" thickBot="1" x14ac:dyDescent="0.2">
      <c r="A17" s="78"/>
      <c r="B17" s="79"/>
      <c r="C17" s="79"/>
      <c r="D17" s="79"/>
      <c r="E17" s="79"/>
      <c r="F17" s="79"/>
      <c r="G17" s="79"/>
      <c r="H17" s="79"/>
      <c r="I17" s="79"/>
      <c r="J17" s="79"/>
      <c r="K17" s="79"/>
      <c r="L17" s="79"/>
      <c r="M17" s="79"/>
      <c r="N17" s="79"/>
      <c r="O17" s="79"/>
      <c r="P17" s="79"/>
      <c r="Q17" s="79"/>
      <c r="R17" s="80"/>
      <c r="S17" s="11"/>
      <c r="T17" s="12"/>
      <c r="U17" s="12"/>
      <c r="V17" s="12"/>
      <c r="W17" s="12"/>
      <c r="X17" s="12"/>
      <c r="Y17" s="13"/>
      <c r="Z17" s="11"/>
      <c r="AA17" s="12"/>
      <c r="AB17" s="12"/>
      <c r="AC17" s="12"/>
      <c r="AD17" s="12"/>
      <c r="AE17" s="12"/>
      <c r="AF17" s="13"/>
      <c r="AG17" s="11"/>
      <c r="AH17" s="12"/>
      <c r="AI17" s="12"/>
      <c r="AJ17" s="12"/>
      <c r="AK17" s="12"/>
      <c r="AL17" s="12"/>
      <c r="AM17" s="13"/>
      <c r="AN17" s="14"/>
      <c r="AO17" s="12"/>
      <c r="AP17" s="12"/>
      <c r="AQ17" s="12"/>
      <c r="AR17" s="12"/>
      <c r="AS17" s="12"/>
      <c r="AT17" s="15"/>
      <c r="AU17" s="81">
        <f t="shared" si="0"/>
        <v>0</v>
      </c>
      <c r="AV17" s="81"/>
      <c r="AW17" s="82"/>
      <c r="AX17" s="83">
        <f t="shared" si="1"/>
        <v>0</v>
      </c>
      <c r="AY17" s="81"/>
      <c r="AZ17" s="82"/>
      <c r="BA17" s="84" t="str">
        <f t="shared" si="2"/>
        <v/>
      </c>
      <c r="BB17" s="85"/>
      <c r="BC17" s="86"/>
    </row>
    <row r="18" spans="1:56" ht="21" customHeight="1" thickBot="1" x14ac:dyDescent="0.2">
      <c r="A18" s="68" t="s">
        <v>28</v>
      </c>
      <c r="B18" s="69"/>
      <c r="C18" s="69"/>
      <c r="D18" s="69"/>
      <c r="E18" s="69"/>
      <c r="F18" s="69"/>
      <c r="G18" s="69"/>
      <c r="H18" s="69"/>
      <c r="I18" s="69"/>
      <c r="J18" s="69"/>
      <c r="K18" s="69"/>
      <c r="L18" s="69"/>
      <c r="M18" s="69"/>
      <c r="N18" s="69"/>
      <c r="O18" s="69"/>
      <c r="P18" s="69"/>
      <c r="Q18" s="69"/>
      <c r="R18" s="70"/>
      <c r="S18" s="26">
        <f>SUM(S12:S17)</f>
        <v>0</v>
      </c>
      <c r="T18" s="26">
        <f t="shared" ref="T18:AT18" si="3">SUM(T12:T17)</f>
        <v>0</v>
      </c>
      <c r="U18" s="26">
        <f t="shared" si="3"/>
        <v>0</v>
      </c>
      <c r="V18" s="26">
        <f t="shared" si="3"/>
        <v>0</v>
      </c>
      <c r="W18" s="26">
        <f t="shared" si="3"/>
        <v>0</v>
      </c>
      <c r="X18" s="26">
        <f>SUM(X12:X17)</f>
        <v>0</v>
      </c>
      <c r="Y18" s="27">
        <f t="shared" si="3"/>
        <v>0</v>
      </c>
      <c r="Z18" s="28">
        <f t="shared" si="3"/>
        <v>0</v>
      </c>
      <c r="AA18" s="26">
        <f t="shared" si="3"/>
        <v>0</v>
      </c>
      <c r="AB18" s="26">
        <f t="shared" si="3"/>
        <v>0</v>
      </c>
      <c r="AC18" s="26">
        <f t="shared" si="3"/>
        <v>0</v>
      </c>
      <c r="AD18" s="26">
        <f t="shared" si="3"/>
        <v>0</v>
      </c>
      <c r="AE18" s="26">
        <f t="shared" si="3"/>
        <v>0</v>
      </c>
      <c r="AF18" s="29">
        <f t="shared" si="3"/>
        <v>0</v>
      </c>
      <c r="AG18" s="30">
        <f t="shared" si="3"/>
        <v>0</v>
      </c>
      <c r="AH18" s="26">
        <f t="shared" si="3"/>
        <v>0</v>
      </c>
      <c r="AI18" s="26">
        <f t="shared" si="3"/>
        <v>0</v>
      </c>
      <c r="AJ18" s="26">
        <f t="shared" si="3"/>
        <v>0</v>
      </c>
      <c r="AK18" s="26">
        <f t="shared" si="3"/>
        <v>0</v>
      </c>
      <c r="AL18" s="26">
        <f t="shared" si="3"/>
        <v>0</v>
      </c>
      <c r="AM18" s="27">
        <f t="shared" si="3"/>
        <v>0</v>
      </c>
      <c r="AN18" s="28">
        <f t="shared" si="3"/>
        <v>0</v>
      </c>
      <c r="AO18" s="26">
        <f t="shared" si="3"/>
        <v>0</v>
      </c>
      <c r="AP18" s="26">
        <f t="shared" si="3"/>
        <v>0</v>
      </c>
      <c r="AQ18" s="26">
        <f t="shared" si="3"/>
        <v>0</v>
      </c>
      <c r="AR18" s="26">
        <f t="shared" si="3"/>
        <v>0</v>
      </c>
      <c r="AS18" s="26">
        <f t="shared" si="3"/>
        <v>0</v>
      </c>
      <c r="AT18" s="29">
        <f t="shared" si="3"/>
        <v>0</v>
      </c>
      <c r="AU18" s="87">
        <f>SUM(AU12:AW17)</f>
        <v>0</v>
      </c>
      <c r="AV18" s="88"/>
      <c r="AW18" s="88"/>
      <c r="AX18" s="88">
        <f>SUM(AX12:AZ17)</f>
        <v>0</v>
      </c>
      <c r="AY18" s="88"/>
      <c r="AZ18" s="88"/>
      <c r="BA18" s="88">
        <f>SUM(BA12:BC17)</f>
        <v>0</v>
      </c>
      <c r="BB18" s="88"/>
      <c r="BC18" s="89"/>
    </row>
    <row r="19" spans="1:56" ht="21" customHeight="1" x14ac:dyDescent="0.15">
      <c r="A19" s="78"/>
      <c r="B19" s="79"/>
      <c r="C19" s="79"/>
      <c r="D19" s="79"/>
      <c r="E19" s="79"/>
      <c r="F19" s="79"/>
      <c r="G19" s="90"/>
      <c r="H19" s="90"/>
      <c r="I19" s="90"/>
      <c r="J19" s="90"/>
      <c r="K19" s="90"/>
      <c r="L19" s="79"/>
      <c r="M19" s="79"/>
      <c r="N19" s="79"/>
      <c r="O19" s="79"/>
      <c r="P19" s="79"/>
      <c r="Q19" s="79"/>
      <c r="R19" s="80"/>
      <c r="S19" s="11"/>
      <c r="T19" s="22"/>
      <c r="U19" s="22"/>
      <c r="V19" s="22"/>
      <c r="W19" s="22"/>
      <c r="X19" s="12"/>
      <c r="Y19" s="31"/>
      <c r="Z19" s="11"/>
      <c r="AA19" s="12"/>
      <c r="AB19" s="12"/>
      <c r="AC19" s="12"/>
      <c r="AD19" s="12"/>
      <c r="AE19" s="12"/>
      <c r="AF19" s="13"/>
      <c r="AG19" s="14"/>
      <c r="AH19" s="12"/>
      <c r="AI19" s="12"/>
      <c r="AJ19" s="12"/>
      <c r="AK19" s="12"/>
      <c r="AL19" s="12"/>
      <c r="AM19" s="31"/>
      <c r="AN19" s="11"/>
      <c r="AO19" s="12"/>
      <c r="AP19" s="12"/>
      <c r="AQ19" s="12"/>
      <c r="AR19" s="12"/>
      <c r="AS19" s="12"/>
      <c r="AT19" s="15"/>
      <c r="AU19" s="81">
        <f t="shared" si="0"/>
        <v>0</v>
      </c>
      <c r="AV19" s="81"/>
      <c r="AW19" s="82"/>
      <c r="AX19" s="83">
        <f t="shared" si="1"/>
        <v>0</v>
      </c>
      <c r="AY19" s="81"/>
      <c r="AZ19" s="82"/>
      <c r="BA19" s="84" t="str">
        <f>IF(ISBLANK($AU$22),"",ROUNDDOWN(AX19/$AU$22,1))</f>
        <v/>
      </c>
      <c r="BB19" s="85"/>
      <c r="BC19" s="86"/>
    </row>
    <row r="20" spans="1:56" ht="21" customHeight="1" thickBot="1" x14ac:dyDescent="0.2">
      <c r="A20" s="78"/>
      <c r="B20" s="79"/>
      <c r="C20" s="79"/>
      <c r="D20" s="79"/>
      <c r="E20" s="79"/>
      <c r="F20" s="79"/>
      <c r="G20" s="79"/>
      <c r="H20" s="79"/>
      <c r="I20" s="79"/>
      <c r="J20" s="79"/>
      <c r="K20" s="79"/>
      <c r="L20" s="79"/>
      <c r="M20" s="79"/>
      <c r="N20" s="79"/>
      <c r="O20" s="79"/>
      <c r="P20" s="79"/>
      <c r="Q20" s="79"/>
      <c r="R20" s="80"/>
      <c r="S20" s="11"/>
      <c r="T20" s="12"/>
      <c r="U20" s="12"/>
      <c r="V20" s="12"/>
      <c r="W20" s="12"/>
      <c r="X20" s="12"/>
      <c r="Y20" s="31"/>
      <c r="Z20" s="11"/>
      <c r="AA20" s="12"/>
      <c r="AB20" s="12"/>
      <c r="AC20" s="12"/>
      <c r="AD20" s="12"/>
      <c r="AE20" s="12"/>
      <c r="AF20" s="13"/>
      <c r="AG20" s="14"/>
      <c r="AH20" s="12"/>
      <c r="AI20" s="12"/>
      <c r="AJ20" s="12"/>
      <c r="AK20" s="12"/>
      <c r="AL20" s="12"/>
      <c r="AM20" s="31"/>
      <c r="AN20" s="11"/>
      <c r="AO20" s="12"/>
      <c r="AP20" s="12"/>
      <c r="AQ20" s="12"/>
      <c r="AR20" s="12"/>
      <c r="AS20" s="12"/>
      <c r="AT20" s="15"/>
      <c r="AU20" s="81">
        <f t="shared" si="0"/>
        <v>0</v>
      </c>
      <c r="AV20" s="81"/>
      <c r="AW20" s="82"/>
      <c r="AX20" s="83">
        <f t="shared" si="1"/>
        <v>0</v>
      </c>
      <c r="AY20" s="81"/>
      <c r="AZ20" s="82"/>
      <c r="BA20" s="84" t="str">
        <f>IF(ISBLANK($AU$22),"",ROUNDDOWN(AX20/$AU$22,1))</f>
        <v/>
      </c>
      <c r="BB20" s="85"/>
      <c r="BC20" s="86"/>
    </row>
    <row r="21" spans="1:56" ht="21" customHeight="1" thickBot="1" x14ac:dyDescent="0.2">
      <c r="A21" s="68" t="s">
        <v>29</v>
      </c>
      <c r="B21" s="69"/>
      <c r="C21" s="69"/>
      <c r="D21" s="69"/>
      <c r="E21" s="69"/>
      <c r="F21" s="69"/>
      <c r="G21" s="69"/>
      <c r="H21" s="69"/>
      <c r="I21" s="69"/>
      <c r="J21" s="69"/>
      <c r="K21" s="69"/>
      <c r="L21" s="69"/>
      <c r="M21" s="69"/>
      <c r="N21" s="69"/>
      <c r="O21" s="69"/>
      <c r="P21" s="69"/>
      <c r="Q21" s="69"/>
      <c r="R21" s="70"/>
      <c r="S21" s="26">
        <f>SUM(S10:S11)+S18+SUM(S19:S20)</f>
        <v>0</v>
      </c>
      <c r="T21" s="26">
        <f t="shared" ref="T21:AT21" si="4">SUM(T10:T11)+T18+SUM(T19:T20)</f>
        <v>0</v>
      </c>
      <c r="U21" s="26">
        <f t="shared" si="4"/>
        <v>0</v>
      </c>
      <c r="V21" s="26">
        <f t="shared" si="4"/>
        <v>0</v>
      </c>
      <c r="W21" s="26">
        <f t="shared" si="4"/>
        <v>0</v>
      </c>
      <c r="X21" s="26">
        <f>SUM(X10:X11)+X18+SUM(X19:X20)</f>
        <v>0</v>
      </c>
      <c r="Y21" s="27">
        <f t="shared" si="4"/>
        <v>0</v>
      </c>
      <c r="Z21" s="28">
        <f t="shared" si="4"/>
        <v>0</v>
      </c>
      <c r="AA21" s="26">
        <f t="shared" si="4"/>
        <v>0</v>
      </c>
      <c r="AB21" s="26">
        <f>SUM(AB10:AB11)+AB18+SUM(AB19:AB20)</f>
        <v>0</v>
      </c>
      <c r="AC21" s="26">
        <f t="shared" si="4"/>
        <v>0</v>
      </c>
      <c r="AD21" s="26">
        <f t="shared" si="4"/>
        <v>0</v>
      </c>
      <c r="AE21" s="26">
        <f t="shared" si="4"/>
        <v>0</v>
      </c>
      <c r="AF21" s="29">
        <f t="shared" si="4"/>
        <v>0</v>
      </c>
      <c r="AG21" s="30">
        <f t="shared" si="4"/>
        <v>0</v>
      </c>
      <c r="AH21" s="26">
        <f t="shared" si="4"/>
        <v>0</v>
      </c>
      <c r="AI21" s="26">
        <f t="shared" si="4"/>
        <v>0</v>
      </c>
      <c r="AJ21" s="26">
        <f t="shared" si="4"/>
        <v>0</v>
      </c>
      <c r="AK21" s="26">
        <f t="shared" si="4"/>
        <v>0</v>
      </c>
      <c r="AL21" s="26">
        <f t="shared" si="4"/>
        <v>0</v>
      </c>
      <c r="AM21" s="27">
        <f t="shared" si="4"/>
        <v>0</v>
      </c>
      <c r="AN21" s="28">
        <f t="shared" si="4"/>
        <v>0</v>
      </c>
      <c r="AO21" s="26">
        <f t="shared" si="4"/>
        <v>0</v>
      </c>
      <c r="AP21" s="26">
        <f t="shared" si="4"/>
        <v>0</v>
      </c>
      <c r="AQ21" s="26">
        <f t="shared" si="4"/>
        <v>0</v>
      </c>
      <c r="AR21" s="26">
        <f t="shared" si="4"/>
        <v>0</v>
      </c>
      <c r="AS21" s="26">
        <f t="shared" si="4"/>
        <v>0</v>
      </c>
      <c r="AT21" s="29">
        <f t="shared" si="4"/>
        <v>0</v>
      </c>
      <c r="AU21" s="71">
        <f>SUM(AU10:AU11)+AU18+SUM(AU19:AW20)</f>
        <v>0</v>
      </c>
      <c r="AV21" s="71"/>
      <c r="AW21" s="72"/>
      <c r="AX21" s="71">
        <f>SUM(AX10:AX11)+AX18+SUM(AX19:AZ20)</f>
        <v>0</v>
      </c>
      <c r="AY21" s="71"/>
      <c r="AZ21" s="72"/>
      <c r="BA21" s="73">
        <f>SUM(BA10:BA11)+BA18+SUM(BA19:BC20)</f>
        <v>0</v>
      </c>
      <c r="BB21" s="74"/>
      <c r="BC21" s="75"/>
    </row>
    <row r="22" spans="1:56" ht="21" customHeight="1" thickBot="1" x14ac:dyDescent="0.2">
      <c r="A22" s="68" t="s">
        <v>30</v>
      </c>
      <c r="B22" s="69"/>
      <c r="C22" s="69"/>
      <c r="D22" s="69"/>
      <c r="E22" s="69"/>
      <c r="F22" s="69"/>
      <c r="G22" s="69"/>
      <c r="H22" s="69"/>
      <c r="I22" s="69"/>
      <c r="J22" s="69"/>
      <c r="K22" s="69"/>
      <c r="L22" s="69"/>
      <c r="M22" s="69"/>
      <c r="N22" s="69"/>
      <c r="O22" s="69"/>
      <c r="P22" s="69"/>
      <c r="Q22" s="69"/>
      <c r="R22" s="69"/>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7"/>
      <c r="AU22" s="68"/>
      <c r="AV22" s="69"/>
      <c r="AW22" s="69"/>
      <c r="AX22" s="69"/>
      <c r="AY22" s="69"/>
      <c r="AZ22" s="69"/>
      <c r="BA22" s="69"/>
      <c r="BB22" s="69"/>
      <c r="BC22" s="70"/>
    </row>
    <row r="23" spans="1:56" ht="21" customHeight="1" thickBot="1" x14ac:dyDescent="0.2">
      <c r="A23" s="57" t="s">
        <v>31</v>
      </c>
      <c r="B23" s="58"/>
      <c r="C23" s="58"/>
      <c r="D23" s="58"/>
      <c r="E23" s="58"/>
      <c r="F23" s="58"/>
      <c r="G23" s="58"/>
      <c r="H23" s="58"/>
      <c r="I23" s="58"/>
      <c r="J23" s="58"/>
      <c r="K23" s="58"/>
      <c r="L23" s="58"/>
      <c r="M23" s="58"/>
      <c r="N23" s="58"/>
      <c r="O23" s="58"/>
      <c r="P23" s="58"/>
      <c r="Q23" s="58"/>
      <c r="R23" s="59"/>
      <c r="S23" s="32"/>
      <c r="T23" s="33"/>
      <c r="U23" s="33"/>
      <c r="V23" s="33"/>
      <c r="W23" s="33"/>
      <c r="X23" s="33"/>
      <c r="Y23" s="34"/>
      <c r="Z23" s="32"/>
      <c r="AA23" s="33"/>
      <c r="AB23" s="33"/>
      <c r="AC23" s="33"/>
      <c r="AD23" s="33"/>
      <c r="AE23" s="33"/>
      <c r="AF23" s="35"/>
      <c r="AG23" s="32"/>
      <c r="AH23" s="33"/>
      <c r="AI23" s="33"/>
      <c r="AJ23" s="33"/>
      <c r="AK23" s="33"/>
      <c r="AL23" s="33"/>
      <c r="AM23" s="35"/>
      <c r="AN23" s="32"/>
      <c r="AO23" s="33"/>
      <c r="AP23" s="33"/>
      <c r="AQ23" s="33"/>
      <c r="AR23" s="33"/>
      <c r="AS23" s="33"/>
      <c r="AT23" s="35"/>
      <c r="AU23" s="60">
        <f>SUM(S23:AT23)</f>
        <v>0</v>
      </c>
      <c r="AV23" s="61"/>
      <c r="AW23" s="62"/>
      <c r="AX23" s="63"/>
      <c r="AY23" s="64"/>
      <c r="AZ23" s="65"/>
      <c r="BA23" s="63"/>
      <c r="BB23" s="64"/>
      <c r="BC23" s="66"/>
    </row>
    <row r="24" spans="1:56" ht="19.5" customHeight="1" x14ac:dyDescent="0.15">
      <c r="A24" s="56" t="s">
        <v>32</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row>
    <row r="25" spans="1:56" ht="19.5" customHeight="1" x14ac:dyDescent="0.15">
      <c r="A25" s="67" t="s">
        <v>33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row>
    <row r="26" spans="1:56" ht="19.5" customHeight="1" x14ac:dyDescent="0.1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row>
    <row r="27" spans="1:56" ht="19.5" customHeight="1" x14ac:dyDescent="0.15">
      <c r="A27" s="55" t="s">
        <v>34</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row>
    <row r="28" spans="1:56" ht="19.5" customHeight="1" x14ac:dyDescent="0.1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row>
    <row r="29" spans="1:56" ht="19.5" customHeight="1" x14ac:dyDescent="0.15">
      <c r="A29" s="56" t="s">
        <v>35</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row>
    <row r="30" spans="1:56" ht="19.5" customHeight="1" x14ac:dyDescent="0.15">
      <c r="A30" s="56" t="s">
        <v>36</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row>
    <row r="31" spans="1:56" ht="19.5" customHeight="1" x14ac:dyDescent="0.15">
      <c r="A31" s="55" t="s">
        <v>37</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row>
    <row r="32" spans="1:56" ht="19.5" customHeight="1" x14ac:dyDescent="0.1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row>
  </sheetData>
  <mergeCells count="107">
    <mergeCell ref="A5:G5"/>
    <mergeCell ref="H5:R5"/>
    <mergeCell ref="S5:Z5"/>
    <mergeCell ref="AA5:AJ5"/>
    <mergeCell ref="AK5:AS5"/>
    <mergeCell ref="AT5:BC5"/>
    <mergeCell ref="A1:AW1"/>
    <mergeCell ref="A2:BC2"/>
    <mergeCell ref="A4:R4"/>
    <mergeCell ref="S4:AE4"/>
    <mergeCell ref="AF4:AM4"/>
    <mergeCell ref="AN4:BC4"/>
    <mergeCell ref="AZ1:BD1"/>
    <mergeCell ref="A6:R6"/>
    <mergeCell ref="S6:AE6"/>
    <mergeCell ref="AF6:AM6"/>
    <mergeCell ref="AN6:BC6"/>
    <mergeCell ref="A7:F9"/>
    <mergeCell ref="G7:K9"/>
    <mergeCell ref="L7:R9"/>
    <mergeCell ref="S7:Y7"/>
    <mergeCell ref="Z7:AF7"/>
    <mergeCell ref="AG7:AM7"/>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13:F13"/>
    <mergeCell ref="G13:K13"/>
    <mergeCell ref="L13:R13"/>
    <mergeCell ref="AU13:AW13"/>
    <mergeCell ref="AX13:AZ13"/>
    <mergeCell ref="BA13:BC13"/>
    <mergeCell ref="A12:F12"/>
    <mergeCell ref="G12:K12"/>
    <mergeCell ref="L12:R12"/>
    <mergeCell ref="AU12:AW12"/>
    <mergeCell ref="AX12:AZ12"/>
    <mergeCell ref="BA12:BC12"/>
    <mergeCell ref="A15:F15"/>
    <mergeCell ref="G15:K15"/>
    <mergeCell ref="L15:R15"/>
    <mergeCell ref="AU15:AW15"/>
    <mergeCell ref="AX15:AZ15"/>
    <mergeCell ref="BA15:BC15"/>
    <mergeCell ref="A14:F14"/>
    <mergeCell ref="G14:K14"/>
    <mergeCell ref="L14:R14"/>
    <mergeCell ref="AU14:AW14"/>
    <mergeCell ref="AX14:AZ14"/>
    <mergeCell ref="BA14:BC14"/>
    <mergeCell ref="A17:F17"/>
    <mergeCell ref="G17:K17"/>
    <mergeCell ref="L17:R17"/>
    <mergeCell ref="AU17:AW17"/>
    <mergeCell ref="AX17:AZ17"/>
    <mergeCell ref="BA17:BC17"/>
    <mergeCell ref="A16:F16"/>
    <mergeCell ref="G16:K16"/>
    <mergeCell ref="L16:R16"/>
    <mergeCell ref="AU16:AW16"/>
    <mergeCell ref="AX16:AZ16"/>
    <mergeCell ref="BA16:BC16"/>
    <mergeCell ref="A18:R18"/>
    <mergeCell ref="AU18:AW18"/>
    <mergeCell ref="AX18:AZ18"/>
    <mergeCell ref="BA18:BC18"/>
    <mergeCell ref="A19:F19"/>
    <mergeCell ref="G19:K19"/>
    <mergeCell ref="L19:R19"/>
    <mergeCell ref="AU19:AW19"/>
    <mergeCell ref="AX19:AZ19"/>
    <mergeCell ref="BA19:BC19"/>
    <mergeCell ref="A21:R21"/>
    <mergeCell ref="AU21:AW21"/>
    <mergeCell ref="AX21:AZ21"/>
    <mergeCell ref="BA21:BC21"/>
    <mergeCell ref="A22:AT22"/>
    <mergeCell ref="AU22:BC22"/>
    <mergeCell ref="A20:F20"/>
    <mergeCell ref="G20:K20"/>
    <mergeCell ref="L20:R20"/>
    <mergeCell ref="AU20:AW20"/>
    <mergeCell ref="AX20:AZ20"/>
    <mergeCell ref="BA20:BC20"/>
    <mergeCell ref="A27:BD28"/>
    <mergeCell ref="A29:BD29"/>
    <mergeCell ref="A30:BD30"/>
    <mergeCell ref="A31:BD32"/>
    <mergeCell ref="A23:R23"/>
    <mergeCell ref="AU23:AW23"/>
    <mergeCell ref="AX23:AZ23"/>
    <mergeCell ref="BA23:BC23"/>
    <mergeCell ref="A24:BD24"/>
    <mergeCell ref="A25:BD26"/>
  </mergeCells>
  <phoneticPr fontId="3"/>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D32"/>
  <sheetViews>
    <sheetView view="pageBreakPreview" zoomScaleNormal="100" zoomScaleSheetLayoutView="100" workbookViewId="0">
      <selection activeCell="BE17" sqref="BE17"/>
    </sheetView>
  </sheetViews>
  <sheetFormatPr defaultRowHeight="21" customHeight="1" x14ac:dyDescent="0.15"/>
  <cols>
    <col min="1" max="4" width="2.625" style="36" customWidth="1"/>
    <col min="5" max="18" width="2.625" style="1" customWidth="1"/>
    <col min="19" max="46" width="2.875" style="1" customWidth="1"/>
    <col min="47" max="70" width="2.625" style="1" customWidth="1"/>
    <col min="71" max="256" width="9" style="1"/>
    <col min="257" max="274" width="2.625" style="1" customWidth="1"/>
    <col min="275" max="302" width="2.875" style="1" customWidth="1"/>
    <col min="303" max="326" width="2.625" style="1" customWidth="1"/>
    <col min="327" max="512" width="9" style="1"/>
    <col min="513" max="530" width="2.625" style="1" customWidth="1"/>
    <col min="531" max="558" width="2.875" style="1" customWidth="1"/>
    <col min="559" max="582" width="2.625" style="1" customWidth="1"/>
    <col min="583" max="768" width="9" style="1"/>
    <col min="769" max="786" width="2.625" style="1" customWidth="1"/>
    <col min="787" max="814" width="2.875" style="1" customWidth="1"/>
    <col min="815" max="838" width="2.625" style="1" customWidth="1"/>
    <col min="839" max="1024" width="9" style="1"/>
    <col min="1025" max="1042" width="2.625" style="1" customWidth="1"/>
    <col min="1043" max="1070" width="2.875" style="1" customWidth="1"/>
    <col min="1071" max="1094" width="2.625" style="1" customWidth="1"/>
    <col min="1095" max="1280" width="9" style="1"/>
    <col min="1281" max="1298" width="2.625" style="1" customWidth="1"/>
    <col min="1299" max="1326" width="2.875" style="1" customWidth="1"/>
    <col min="1327" max="1350" width="2.625" style="1" customWidth="1"/>
    <col min="1351" max="1536" width="9" style="1"/>
    <col min="1537" max="1554" width="2.625" style="1" customWidth="1"/>
    <col min="1555" max="1582" width="2.875" style="1" customWidth="1"/>
    <col min="1583" max="1606" width="2.625" style="1" customWidth="1"/>
    <col min="1607" max="1792" width="9" style="1"/>
    <col min="1793" max="1810" width="2.625" style="1" customWidth="1"/>
    <col min="1811" max="1838" width="2.875" style="1" customWidth="1"/>
    <col min="1839" max="1862" width="2.625" style="1" customWidth="1"/>
    <col min="1863" max="2048" width="9" style="1"/>
    <col min="2049" max="2066" width="2.625" style="1" customWidth="1"/>
    <col min="2067" max="2094" width="2.875" style="1" customWidth="1"/>
    <col min="2095" max="2118" width="2.625" style="1" customWidth="1"/>
    <col min="2119" max="2304" width="9" style="1"/>
    <col min="2305" max="2322" width="2.625" style="1" customWidth="1"/>
    <col min="2323" max="2350" width="2.875" style="1" customWidth="1"/>
    <col min="2351" max="2374" width="2.625" style="1" customWidth="1"/>
    <col min="2375" max="2560" width="9" style="1"/>
    <col min="2561" max="2578" width="2.625" style="1" customWidth="1"/>
    <col min="2579" max="2606" width="2.875" style="1" customWidth="1"/>
    <col min="2607" max="2630" width="2.625" style="1" customWidth="1"/>
    <col min="2631" max="2816" width="9" style="1"/>
    <col min="2817" max="2834" width="2.625" style="1" customWidth="1"/>
    <col min="2835" max="2862" width="2.875" style="1" customWidth="1"/>
    <col min="2863" max="2886" width="2.625" style="1" customWidth="1"/>
    <col min="2887" max="3072" width="9" style="1"/>
    <col min="3073" max="3090" width="2.625" style="1" customWidth="1"/>
    <col min="3091" max="3118" width="2.875" style="1" customWidth="1"/>
    <col min="3119" max="3142" width="2.625" style="1" customWidth="1"/>
    <col min="3143" max="3328" width="9" style="1"/>
    <col min="3329" max="3346" width="2.625" style="1" customWidth="1"/>
    <col min="3347" max="3374" width="2.875" style="1" customWidth="1"/>
    <col min="3375" max="3398" width="2.625" style="1" customWidth="1"/>
    <col min="3399" max="3584" width="9" style="1"/>
    <col min="3585" max="3602" width="2.625" style="1" customWidth="1"/>
    <col min="3603" max="3630" width="2.875" style="1" customWidth="1"/>
    <col min="3631" max="3654" width="2.625" style="1" customWidth="1"/>
    <col min="3655" max="3840" width="9" style="1"/>
    <col min="3841" max="3858" width="2.625" style="1" customWidth="1"/>
    <col min="3859" max="3886" width="2.875" style="1" customWidth="1"/>
    <col min="3887" max="3910" width="2.625" style="1" customWidth="1"/>
    <col min="3911" max="4096" width="9" style="1"/>
    <col min="4097" max="4114" width="2.625" style="1" customWidth="1"/>
    <col min="4115" max="4142" width="2.875" style="1" customWidth="1"/>
    <col min="4143" max="4166" width="2.625" style="1" customWidth="1"/>
    <col min="4167" max="4352" width="9" style="1"/>
    <col min="4353" max="4370" width="2.625" style="1" customWidth="1"/>
    <col min="4371" max="4398" width="2.875" style="1" customWidth="1"/>
    <col min="4399" max="4422" width="2.625" style="1" customWidth="1"/>
    <col min="4423" max="4608" width="9" style="1"/>
    <col min="4609" max="4626" width="2.625" style="1" customWidth="1"/>
    <col min="4627" max="4654" width="2.875" style="1" customWidth="1"/>
    <col min="4655" max="4678" width="2.625" style="1" customWidth="1"/>
    <col min="4679" max="4864" width="9" style="1"/>
    <col min="4865" max="4882" width="2.625" style="1" customWidth="1"/>
    <col min="4883" max="4910" width="2.875" style="1" customWidth="1"/>
    <col min="4911" max="4934" width="2.625" style="1" customWidth="1"/>
    <col min="4935" max="5120" width="9" style="1"/>
    <col min="5121" max="5138" width="2.625" style="1" customWidth="1"/>
    <col min="5139" max="5166" width="2.875" style="1" customWidth="1"/>
    <col min="5167" max="5190" width="2.625" style="1" customWidth="1"/>
    <col min="5191" max="5376" width="9" style="1"/>
    <col min="5377" max="5394" width="2.625" style="1" customWidth="1"/>
    <col min="5395" max="5422" width="2.875" style="1" customWidth="1"/>
    <col min="5423" max="5446" width="2.625" style="1" customWidth="1"/>
    <col min="5447" max="5632" width="9" style="1"/>
    <col min="5633" max="5650" width="2.625" style="1" customWidth="1"/>
    <col min="5651" max="5678" width="2.875" style="1" customWidth="1"/>
    <col min="5679" max="5702" width="2.625" style="1" customWidth="1"/>
    <col min="5703" max="5888" width="9" style="1"/>
    <col min="5889" max="5906" width="2.625" style="1" customWidth="1"/>
    <col min="5907" max="5934" width="2.875" style="1" customWidth="1"/>
    <col min="5935" max="5958" width="2.625" style="1" customWidth="1"/>
    <col min="5959" max="6144" width="9" style="1"/>
    <col min="6145" max="6162" width="2.625" style="1" customWidth="1"/>
    <col min="6163" max="6190" width="2.875" style="1" customWidth="1"/>
    <col min="6191" max="6214" width="2.625" style="1" customWidth="1"/>
    <col min="6215" max="6400" width="9" style="1"/>
    <col min="6401" max="6418" width="2.625" style="1" customWidth="1"/>
    <col min="6419" max="6446" width="2.875" style="1" customWidth="1"/>
    <col min="6447" max="6470" width="2.625" style="1" customWidth="1"/>
    <col min="6471" max="6656" width="9" style="1"/>
    <col min="6657" max="6674" width="2.625" style="1" customWidth="1"/>
    <col min="6675" max="6702" width="2.875" style="1" customWidth="1"/>
    <col min="6703" max="6726" width="2.625" style="1" customWidth="1"/>
    <col min="6727" max="6912" width="9" style="1"/>
    <col min="6913" max="6930" width="2.625" style="1" customWidth="1"/>
    <col min="6931" max="6958" width="2.875" style="1" customWidth="1"/>
    <col min="6959" max="6982" width="2.625" style="1" customWidth="1"/>
    <col min="6983" max="7168" width="9" style="1"/>
    <col min="7169" max="7186" width="2.625" style="1" customWidth="1"/>
    <col min="7187" max="7214" width="2.875" style="1" customWidth="1"/>
    <col min="7215" max="7238" width="2.625" style="1" customWidth="1"/>
    <col min="7239" max="7424" width="9" style="1"/>
    <col min="7425" max="7442" width="2.625" style="1" customWidth="1"/>
    <col min="7443" max="7470" width="2.875" style="1" customWidth="1"/>
    <col min="7471" max="7494" width="2.625" style="1" customWidth="1"/>
    <col min="7495" max="7680" width="9" style="1"/>
    <col min="7681" max="7698" width="2.625" style="1" customWidth="1"/>
    <col min="7699" max="7726" width="2.875" style="1" customWidth="1"/>
    <col min="7727" max="7750" width="2.625" style="1" customWidth="1"/>
    <col min="7751" max="7936" width="9" style="1"/>
    <col min="7937" max="7954" width="2.625" style="1" customWidth="1"/>
    <col min="7955" max="7982" width="2.875" style="1" customWidth="1"/>
    <col min="7983" max="8006" width="2.625" style="1" customWidth="1"/>
    <col min="8007" max="8192" width="9" style="1"/>
    <col min="8193" max="8210" width="2.625" style="1" customWidth="1"/>
    <col min="8211" max="8238" width="2.875" style="1" customWidth="1"/>
    <col min="8239" max="8262" width="2.625" style="1" customWidth="1"/>
    <col min="8263" max="8448" width="9" style="1"/>
    <col min="8449" max="8466" width="2.625" style="1" customWidth="1"/>
    <col min="8467" max="8494" width="2.875" style="1" customWidth="1"/>
    <col min="8495" max="8518" width="2.625" style="1" customWidth="1"/>
    <col min="8519" max="8704" width="9" style="1"/>
    <col min="8705" max="8722" width="2.625" style="1" customWidth="1"/>
    <col min="8723" max="8750" width="2.875" style="1" customWidth="1"/>
    <col min="8751" max="8774" width="2.625" style="1" customWidth="1"/>
    <col min="8775" max="8960" width="9" style="1"/>
    <col min="8961" max="8978" width="2.625" style="1" customWidth="1"/>
    <col min="8979" max="9006" width="2.875" style="1" customWidth="1"/>
    <col min="9007" max="9030" width="2.625" style="1" customWidth="1"/>
    <col min="9031" max="9216" width="9" style="1"/>
    <col min="9217" max="9234" width="2.625" style="1" customWidth="1"/>
    <col min="9235" max="9262" width="2.875" style="1" customWidth="1"/>
    <col min="9263" max="9286" width="2.625" style="1" customWidth="1"/>
    <col min="9287" max="9472" width="9" style="1"/>
    <col min="9473" max="9490" width="2.625" style="1" customWidth="1"/>
    <col min="9491" max="9518" width="2.875" style="1" customWidth="1"/>
    <col min="9519" max="9542" width="2.625" style="1" customWidth="1"/>
    <col min="9543" max="9728" width="9" style="1"/>
    <col min="9729" max="9746" width="2.625" style="1" customWidth="1"/>
    <col min="9747" max="9774" width="2.875" style="1" customWidth="1"/>
    <col min="9775" max="9798" width="2.625" style="1" customWidth="1"/>
    <col min="9799" max="9984" width="9" style="1"/>
    <col min="9985" max="10002" width="2.625" style="1" customWidth="1"/>
    <col min="10003" max="10030" width="2.875" style="1" customWidth="1"/>
    <col min="10031" max="10054" width="2.625" style="1" customWidth="1"/>
    <col min="10055" max="10240" width="9" style="1"/>
    <col min="10241" max="10258" width="2.625" style="1" customWidth="1"/>
    <col min="10259" max="10286" width="2.875" style="1" customWidth="1"/>
    <col min="10287" max="10310" width="2.625" style="1" customWidth="1"/>
    <col min="10311" max="10496" width="9" style="1"/>
    <col min="10497" max="10514" width="2.625" style="1" customWidth="1"/>
    <col min="10515" max="10542" width="2.875" style="1" customWidth="1"/>
    <col min="10543" max="10566" width="2.625" style="1" customWidth="1"/>
    <col min="10567" max="10752" width="9" style="1"/>
    <col min="10753" max="10770" width="2.625" style="1" customWidth="1"/>
    <col min="10771" max="10798" width="2.875" style="1" customWidth="1"/>
    <col min="10799" max="10822" width="2.625" style="1" customWidth="1"/>
    <col min="10823" max="11008" width="9" style="1"/>
    <col min="11009" max="11026" width="2.625" style="1" customWidth="1"/>
    <col min="11027" max="11054" width="2.875" style="1" customWidth="1"/>
    <col min="11055" max="11078" width="2.625" style="1" customWidth="1"/>
    <col min="11079" max="11264" width="9" style="1"/>
    <col min="11265" max="11282" width="2.625" style="1" customWidth="1"/>
    <col min="11283" max="11310" width="2.875" style="1" customWidth="1"/>
    <col min="11311" max="11334" width="2.625" style="1" customWidth="1"/>
    <col min="11335" max="11520" width="9" style="1"/>
    <col min="11521" max="11538" width="2.625" style="1" customWidth="1"/>
    <col min="11539" max="11566" width="2.875" style="1" customWidth="1"/>
    <col min="11567" max="11590" width="2.625" style="1" customWidth="1"/>
    <col min="11591" max="11776" width="9" style="1"/>
    <col min="11777" max="11794" width="2.625" style="1" customWidth="1"/>
    <col min="11795" max="11822" width="2.875" style="1" customWidth="1"/>
    <col min="11823" max="11846" width="2.625" style="1" customWidth="1"/>
    <col min="11847" max="12032" width="9" style="1"/>
    <col min="12033" max="12050" width="2.625" style="1" customWidth="1"/>
    <col min="12051" max="12078" width="2.875" style="1" customWidth="1"/>
    <col min="12079" max="12102" width="2.625" style="1" customWidth="1"/>
    <col min="12103" max="12288" width="9" style="1"/>
    <col min="12289" max="12306" width="2.625" style="1" customWidth="1"/>
    <col min="12307" max="12334" width="2.875" style="1" customWidth="1"/>
    <col min="12335" max="12358" width="2.625" style="1" customWidth="1"/>
    <col min="12359" max="12544" width="9" style="1"/>
    <col min="12545" max="12562" width="2.625" style="1" customWidth="1"/>
    <col min="12563" max="12590" width="2.875" style="1" customWidth="1"/>
    <col min="12591" max="12614" width="2.625" style="1" customWidth="1"/>
    <col min="12615" max="12800" width="9" style="1"/>
    <col min="12801" max="12818" width="2.625" style="1" customWidth="1"/>
    <col min="12819" max="12846" width="2.875" style="1" customWidth="1"/>
    <col min="12847" max="12870" width="2.625" style="1" customWidth="1"/>
    <col min="12871" max="13056" width="9" style="1"/>
    <col min="13057" max="13074" width="2.625" style="1" customWidth="1"/>
    <col min="13075" max="13102" width="2.875" style="1" customWidth="1"/>
    <col min="13103" max="13126" width="2.625" style="1" customWidth="1"/>
    <col min="13127" max="13312" width="9" style="1"/>
    <col min="13313" max="13330" width="2.625" style="1" customWidth="1"/>
    <col min="13331" max="13358" width="2.875" style="1" customWidth="1"/>
    <col min="13359" max="13382" width="2.625" style="1" customWidth="1"/>
    <col min="13383" max="13568" width="9" style="1"/>
    <col min="13569" max="13586" width="2.625" style="1" customWidth="1"/>
    <col min="13587" max="13614" width="2.875" style="1" customWidth="1"/>
    <col min="13615" max="13638" width="2.625" style="1" customWidth="1"/>
    <col min="13639" max="13824" width="9" style="1"/>
    <col min="13825" max="13842" width="2.625" style="1" customWidth="1"/>
    <col min="13843" max="13870" width="2.875" style="1" customWidth="1"/>
    <col min="13871" max="13894" width="2.625" style="1" customWidth="1"/>
    <col min="13895" max="14080" width="9" style="1"/>
    <col min="14081" max="14098" width="2.625" style="1" customWidth="1"/>
    <col min="14099" max="14126" width="2.875" style="1" customWidth="1"/>
    <col min="14127" max="14150" width="2.625" style="1" customWidth="1"/>
    <col min="14151" max="14336" width="9" style="1"/>
    <col min="14337" max="14354" width="2.625" style="1" customWidth="1"/>
    <col min="14355" max="14382" width="2.875" style="1" customWidth="1"/>
    <col min="14383" max="14406" width="2.625" style="1" customWidth="1"/>
    <col min="14407" max="14592" width="9" style="1"/>
    <col min="14593" max="14610" width="2.625" style="1" customWidth="1"/>
    <col min="14611" max="14638" width="2.875" style="1" customWidth="1"/>
    <col min="14639" max="14662" width="2.625" style="1" customWidth="1"/>
    <col min="14663" max="14848" width="9" style="1"/>
    <col min="14849" max="14866" width="2.625" style="1" customWidth="1"/>
    <col min="14867" max="14894" width="2.875" style="1" customWidth="1"/>
    <col min="14895" max="14918" width="2.625" style="1" customWidth="1"/>
    <col min="14919" max="15104" width="9" style="1"/>
    <col min="15105" max="15122" width="2.625" style="1" customWidth="1"/>
    <col min="15123" max="15150" width="2.875" style="1" customWidth="1"/>
    <col min="15151" max="15174" width="2.625" style="1" customWidth="1"/>
    <col min="15175" max="15360" width="9" style="1"/>
    <col min="15361" max="15378" width="2.625" style="1" customWidth="1"/>
    <col min="15379" max="15406" width="2.875" style="1" customWidth="1"/>
    <col min="15407" max="15430" width="2.625" style="1" customWidth="1"/>
    <col min="15431" max="15616" width="9" style="1"/>
    <col min="15617" max="15634" width="2.625" style="1" customWidth="1"/>
    <col min="15635" max="15662" width="2.875" style="1" customWidth="1"/>
    <col min="15663" max="15686" width="2.625" style="1" customWidth="1"/>
    <col min="15687" max="15872" width="9" style="1"/>
    <col min="15873" max="15890" width="2.625" style="1" customWidth="1"/>
    <col min="15891" max="15918" width="2.875" style="1" customWidth="1"/>
    <col min="15919" max="15942" width="2.625" style="1" customWidth="1"/>
    <col min="15943" max="16128" width="9" style="1"/>
    <col min="16129" max="16146" width="2.625" style="1" customWidth="1"/>
    <col min="16147" max="16174" width="2.875" style="1" customWidth="1"/>
    <col min="16175" max="16198" width="2.625" style="1" customWidth="1"/>
    <col min="16199" max="16384" width="9" style="1"/>
  </cols>
  <sheetData>
    <row r="1" spans="1:55" ht="21" customHeight="1" thickBo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Y1" s="142" t="s">
        <v>47</v>
      </c>
      <c r="AZ1" s="143"/>
      <c r="BA1" s="143"/>
      <c r="BB1" s="143"/>
      <c r="BC1" s="144"/>
    </row>
    <row r="2" spans="1:55" ht="21" customHeight="1" x14ac:dyDescent="0.15">
      <c r="A2" s="138" t="s">
        <v>0</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row>
    <row r="3" spans="1:55" ht="21" customHeight="1" thickBot="1" x14ac:dyDescent="0.2">
      <c r="A3" s="2"/>
      <c r="B3" s="2"/>
      <c r="C3" s="2"/>
      <c r="D3" s="2"/>
      <c r="E3" s="2"/>
    </row>
    <row r="4" spans="1:55" ht="21" customHeight="1" thickBot="1" x14ac:dyDescent="0.2">
      <c r="A4" s="139" t="s">
        <v>1</v>
      </c>
      <c r="B4" s="140"/>
      <c r="C4" s="140"/>
      <c r="D4" s="140"/>
      <c r="E4" s="140"/>
      <c r="F4" s="140"/>
      <c r="G4" s="140"/>
      <c r="H4" s="140"/>
      <c r="I4" s="140"/>
      <c r="J4" s="140"/>
      <c r="K4" s="140"/>
      <c r="L4" s="140"/>
      <c r="M4" s="140"/>
      <c r="N4" s="140"/>
      <c r="O4" s="140"/>
      <c r="P4" s="140"/>
      <c r="Q4" s="140"/>
      <c r="R4" s="140"/>
      <c r="S4" s="140" t="s">
        <v>57</v>
      </c>
      <c r="T4" s="140"/>
      <c r="U4" s="140"/>
      <c r="V4" s="140"/>
      <c r="W4" s="140"/>
      <c r="X4" s="140"/>
      <c r="Y4" s="140"/>
      <c r="Z4" s="140"/>
      <c r="AA4" s="140"/>
      <c r="AB4" s="140"/>
      <c r="AC4" s="140"/>
      <c r="AD4" s="140"/>
      <c r="AE4" s="140"/>
      <c r="AF4" s="140" t="s">
        <v>2</v>
      </c>
      <c r="AG4" s="140"/>
      <c r="AH4" s="140"/>
      <c r="AI4" s="140"/>
      <c r="AJ4" s="140"/>
      <c r="AK4" s="140"/>
      <c r="AL4" s="140"/>
      <c r="AM4" s="140"/>
      <c r="AN4" s="140" t="s">
        <v>38</v>
      </c>
      <c r="AO4" s="140"/>
      <c r="AP4" s="140"/>
      <c r="AQ4" s="140"/>
      <c r="AR4" s="140"/>
      <c r="AS4" s="140"/>
      <c r="AT4" s="140"/>
      <c r="AU4" s="140"/>
      <c r="AV4" s="140"/>
      <c r="AW4" s="140"/>
      <c r="AX4" s="140"/>
      <c r="AY4" s="140"/>
      <c r="AZ4" s="140"/>
      <c r="BA4" s="140"/>
      <c r="BB4" s="140"/>
      <c r="BC4" s="141"/>
    </row>
    <row r="5" spans="1:55" ht="21" customHeight="1" thickBot="1" x14ac:dyDescent="0.2">
      <c r="A5" s="127" t="s">
        <v>3</v>
      </c>
      <c r="B5" s="128"/>
      <c r="C5" s="128"/>
      <c r="D5" s="128"/>
      <c r="E5" s="128"/>
      <c r="F5" s="128"/>
      <c r="G5" s="128"/>
      <c r="H5" s="129">
        <v>30</v>
      </c>
      <c r="I5" s="69"/>
      <c r="J5" s="69"/>
      <c r="K5" s="69"/>
      <c r="L5" s="69"/>
      <c r="M5" s="69"/>
      <c r="N5" s="69"/>
      <c r="O5" s="69"/>
      <c r="P5" s="69"/>
      <c r="Q5" s="69"/>
      <c r="R5" s="69"/>
      <c r="S5" s="59" t="s">
        <v>39</v>
      </c>
      <c r="T5" s="130"/>
      <c r="U5" s="130"/>
      <c r="V5" s="130"/>
      <c r="W5" s="130"/>
      <c r="X5" s="130"/>
      <c r="Y5" s="130"/>
      <c r="Z5" s="131"/>
      <c r="AA5" s="132">
        <v>28</v>
      </c>
      <c r="AB5" s="133"/>
      <c r="AC5" s="133"/>
      <c r="AD5" s="133"/>
      <c r="AE5" s="133"/>
      <c r="AF5" s="133"/>
      <c r="AG5" s="133"/>
      <c r="AH5" s="133"/>
      <c r="AI5" s="133"/>
      <c r="AJ5" s="134"/>
      <c r="AK5" s="129" t="s">
        <v>5</v>
      </c>
      <c r="AL5" s="69"/>
      <c r="AM5" s="69"/>
      <c r="AN5" s="69"/>
      <c r="AO5" s="69"/>
      <c r="AP5" s="69"/>
      <c r="AQ5" s="69"/>
      <c r="AR5" s="69"/>
      <c r="AS5" s="135"/>
      <c r="AT5" s="129">
        <v>2.8</v>
      </c>
      <c r="AU5" s="69"/>
      <c r="AV5" s="69"/>
      <c r="AW5" s="69"/>
      <c r="AX5" s="69"/>
      <c r="AY5" s="69"/>
      <c r="AZ5" s="69"/>
      <c r="BA5" s="69"/>
      <c r="BB5" s="69"/>
      <c r="BC5" s="70"/>
    </row>
    <row r="6" spans="1:55" ht="21" customHeight="1" thickBot="1" x14ac:dyDescent="0.2">
      <c r="A6" s="122" t="s">
        <v>6</v>
      </c>
      <c r="B6" s="123"/>
      <c r="C6" s="123"/>
      <c r="D6" s="123"/>
      <c r="E6" s="123"/>
      <c r="F6" s="123"/>
      <c r="G6" s="123"/>
      <c r="H6" s="123"/>
      <c r="I6" s="123"/>
      <c r="J6" s="123"/>
      <c r="K6" s="123"/>
      <c r="L6" s="123"/>
      <c r="M6" s="123"/>
      <c r="N6" s="123"/>
      <c r="O6" s="123"/>
      <c r="P6" s="123"/>
      <c r="Q6" s="123"/>
      <c r="R6" s="123"/>
      <c r="S6" s="123" t="s">
        <v>53</v>
      </c>
      <c r="T6" s="123"/>
      <c r="U6" s="123"/>
      <c r="V6" s="123"/>
      <c r="W6" s="123"/>
      <c r="X6" s="123"/>
      <c r="Y6" s="123"/>
      <c r="Z6" s="123"/>
      <c r="AA6" s="123"/>
      <c r="AB6" s="123"/>
      <c r="AC6" s="123"/>
      <c r="AD6" s="123"/>
      <c r="AE6" s="123"/>
      <c r="AF6" s="123" t="s">
        <v>7</v>
      </c>
      <c r="AG6" s="123"/>
      <c r="AH6" s="123"/>
      <c r="AI6" s="123"/>
      <c r="AJ6" s="123"/>
      <c r="AK6" s="123"/>
      <c r="AL6" s="123"/>
      <c r="AM6" s="123"/>
      <c r="AN6" s="123"/>
      <c r="AO6" s="123"/>
      <c r="AP6" s="123"/>
      <c r="AQ6" s="123"/>
      <c r="AR6" s="123"/>
      <c r="AS6" s="123"/>
      <c r="AT6" s="123"/>
      <c r="AU6" s="123"/>
      <c r="AV6" s="123"/>
      <c r="AW6" s="123"/>
      <c r="AX6" s="123"/>
      <c r="AY6" s="123"/>
      <c r="AZ6" s="123"/>
      <c r="BA6" s="123"/>
      <c r="BB6" s="123"/>
      <c r="BC6" s="124"/>
    </row>
    <row r="7" spans="1:55" ht="21" customHeight="1" x14ac:dyDescent="0.15">
      <c r="A7" s="125" t="s">
        <v>8</v>
      </c>
      <c r="B7" s="114"/>
      <c r="C7" s="114"/>
      <c r="D7" s="114"/>
      <c r="E7" s="114"/>
      <c r="F7" s="114"/>
      <c r="G7" s="117" t="s">
        <v>9</v>
      </c>
      <c r="H7" s="117"/>
      <c r="I7" s="117"/>
      <c r="J7" s="117"/>
      <c r="K7" s="117"/>
      <c r="L7" s="114" t="s">
        <v>10</v>
      </c>
      <c r="M7" s="114"/>
      <c r="N7" s="114"/>
      <c r="O7" s="114"/>
      <c r="P7" s="114"/>
      <c r="Q7" s="114"/>
      <c r="R7" s="115"/>
      <c r="S7" s="125" t="s">
        <v>11</v>
      </c>
      <c r="T7" s="114"/>
      <c r="U7" s="114"/>
      <c r="V7" s="114"/>
      <c r="W7" s="114"/>
      <c r="X7" s="114"/>
      <c r="Y7" s="126"/>
      <c r="Z7" s="125" t="s">
        <v>12</v>
      </c>
      <c r="AA7" s="114"/>
      <c r="AB7" s="114"/>
      <c r="AC7" s="114"/>
      <c r="AD7" s="114"/>
      <c r="AE7" s="114"/>
      <c r="AF7" s="126"/>
      <c r="AG7" s="125" t="s">
        <v>13</v>
      </c>
      <c r="AH7" s="114"/>
      <c r="AI7" s="114"/>
      <c r="AJ7" s="114"/>
      <c r="AK7" s="114"/>
      <c r="AL7" s="114"/>
      <c r="AM7" s="126"/>
      <c r="AN7" s="113" t="s">
        <v>14</v>
      </c>
      <c r="AO7" s="114"/>
      <c r="AP7" s="114"/>
      <c r="AQ7" s="114"/>
      <c r="AR7" s="114"/>
      <c r="AS7" s="114"/>
      <c r="AT7" s="115"/>
      <c r="AU7" s="116" t="s">
        <v>15</v>
      </c>
      <c r="AV7" s="117"/>
      <c r="AW7" s="117"/>
      <c r="AX7" s="117" t="s">
        <v>16</v>
      </c>
      <c r="AY7" s="117"/>
      <c r="AZ7" s="117"/>
      <c r="BA7" s="117" t="s">
        <v>17</v>
      </c>
      <c r="BB7" s="117"/>
      <c r="BC7" s="120"/>
    </row>
    <row r="8" spans="1:55" ht="21" customHeight="1" x14ac:dyDescent="0.15">
      <c r="A8" s="78"/>
      <c r="B8" s="79"/>
      <c r="C8" s="79"/>
      <c r="D8" s="79"/>
      <c r="E8" s="79"/>
      <c r="F8" s="79"/>
      <c r="G8" s="119"/>
      <c r="H8" s="119"/>
      <c r="I8" s="119"/>
      <c r="J8" s="119"/>
      <c r="K8" s="119"/>
      <c r="L8" s="79"/>
      <c r="M8" s="79"/>
      <c r="N8" s="79"/>
      <c r="O8" s="79"/>
      <c r="P8" s="79"/>
      <c r="Q8" s="79"/>
      <c r="R8" s="80"/>
      <c r="S8" s="3">
        <v>1</v>
      </c>
      <c r="T8" s="4">
        <v>2</v>
      </c>
      <c r="U8" s="4">
        <v>3</v>
      </c>
      <c r="V8" s="4">
        <v>4</v>
      </c>
      <c r="W8" s="4">
        <v>5</v>
      </c>
      <c r="X8" s="4">
        <v>6</v>
      </c>
      <c r="Y8" s="5">
        <v>7</v>
      </c>
      <c r="Z8" s="3">
        <v>8</v>
      </c>
      <c r="AA8" s="4">
        <v>9</v>
      </c>
      <c r="AB8" s="4">
        <v>10</v>
      </c>
      <c r="AC8" s="4">
        <v>11</v>
      </c>
      <c r="AD8" s="4">
        <v>12</v>
      </c>
      <c r="AE8" s="4">
        <v>13</v>
      </c>
      <c r="AF8" s="5">
        <v>14</v>
      </c>
      <c r="AG8" s="3">
        <v>15</v>
      </c>
      <c r="AH8" s="4">
        <v>16</v>
      </c>
      <c r="AI8" s="4">
        <v>17</v>
      </c>
      <c r="AJ8" s="4">
        <v>18</v>
      </c>
      <c r="AK8" s="4">
        <v>19</v>
      </c>
      <c r="AL8" s="4">
        <v>20</v>
      </c>
      <c r="AM8" s="5">
        <v>21</v>
      </c>
      <c r="AN8" s="6">
        <v>22</v>
      </c>
      <c r="AO8" s="4">
        <v>23</v>
      </c>
      <c r="AP8" s="4">
        <v>24</v>
      </c>
      <c r="AQ8" s="4">
        <v>25</v>
      </c>
      <c r="AR8" s="4">
        <v>26</v>
      </c>
      <c r="AS8" s="4">
        <v>27</v>
      </c>
      <c r="AT8" s="7">
        <v>28</v>
      </c>
      <c r="AU8" s="118"/>
      <c r="AV8" s="119"/>
      <c r="AW8" s="119"/>
      <c r="AX8" s="119"/>
      <c r="AY8" s="119"/>
      <c r="AZ8" s="119"/>
      <c r="BA8" s="119"/>
      <c r="BB8" s="119"/>
      <c r="BC8" s="121"/>
    </row>
    <row r="9" spans="1:55" ht="21" customHeight="1" x14ac:dyDescent="0.15">
      <c r="A9" s="78"/>
      <c r="B9" s="79"/>
      <c r="C9" s="79"/>
      <c r="D9" s="79"/>
      <c r="E9" s="79"/>
      <c r="F9" s="79"/>
      <c r="G9" s="119"/>
      <c r="H9" s="119"/>
      <c r="I9" s="119"/>
      <c r="J9" s="119"/>
      <c r="K9" s="119"/>
      <c r="L9" s="79"/>
      <c r="M9" s="79"/>
      <c r="N9" s="79"/>
      <c r="O9" s="79"/>
      <c r="P9" s="79"/>
      <c r="Q9" s="79"/>
      <c r="R9" s="80"/>
      <c r="S9" s="8" t="s">
        <v>40</v>
      </c>
      <c r="T9" s="54" t="s">
        <v>25</v>
      </c>
      <c r="U9" s="54" t="s">
        <v>19</v>
      </c>
      <c r="V9" s="54" t="s">
        <v>20</v>
      </c>
      <c r="W9" s="54" t="s">
        <v>21</v>
      </c>
      <c r="X9" s="54" t="s">
        <v>22</v>
      </c>
      <c r="Y9" s="37" t="s">
        <v>23</v>
      </c>
      <c r="Z9" s="8" t="s">
        <v>24</v>
      </c>
      <c r="AA9" s="54" t="s">
        <v>25</v>
      </c>
      <c r="AB9" s="54" t="s">
        <v>19</v>
      </c>
      <c r="AC9" s="54" t="s">
        <v>20</v>
      </c>
      <c r="AD9" s="54" t="s">
        <v>21</v>
      </c>
      <c r="AE9" s="54" t="s">
        <v>22</v>
      </c>
      <c r="AF9" s="37" t="s">
        <v>23</v>
      </c>
      <c r="AG9" s="8" t="s">
        <v>24</v>
      </c>
      <c r="AH9" s="54" t="s">
        <v>25</v>
      </c>
      <c r="AI9" s="54" t="s">
        <v>19</v>
      </c>
      <c r="AJ9" s="54" t="s">
        <v>20</v>
      </c>
      <c r="AK9" s="54" t="s">
        <v>21</v>
      </c>
      <c r="AL9" s="54" t="s">
        <v>22</v>
      </c>
      <c r="AM9" s="37" t="s">
        <v>23</v>
      </c>
      <c r="AN9" s="8" t="s">
        <v>24</v>
      </c>
      <c r="AO9" s="54" t="s">
        <v>25</v>
      </c>
      <c r="AP9" s="54" t="s">
        <v>19</v>
      </c>
      <c r="AQ9" s="54" t="s">
        <v>20</v>
      </c>
      <c r="AR9" s="54" t="s">
        <v>21</v>
      </c>
      <c r="AS9" s="54" t="s">
        <v>22</v>
      </c>
      <c r="AT9" s="37" t="s">
        <v>23</v>
      </c>
      <c r="AU9" s="118"/>
      <c r="AV9" s="119"/>
      <c r="AW9" s="119"/>
      <c r="AX9" s="119"/>
      <c r="AY9" s="119"/>
      <c r="AZ9" s="119"/>
      <c r="BA9" s="119"/>
      <c r="BB9" s="119"/>
      <c r="BC9" s="121"/>
    </row>
    <row r="10" spans="1:55" ht="21" customHeight="1" x14ac:dyDescent="0.15">
      <c r="A10" s="78" t="s">
        <v>26</v>
      </c>
      <c r="B10" s="79"/>
      <c r="C10" s="79"/>
      <c r="D10" s="79"/>
      <c r="E10" s="79"/>
      <c r="F10" s="79"/>
      <c r="G10" s="90" t="s">
        <v>50</v>
      </c>
      <c r="H10" s="90"/>
      <c r="I10" s="90"/>
      <c r="J10" s="90"/>
      <c r="K10" s="90"/>
      <c r="L10" s="79" t="s">
        <v>51</v>
      </c>
      <c r="M10" s="79"/>
      <c r="N10" s="79"/>
      <c r="O10" s="79"/>
      <c r="P10" s="79"/>
      <c r="Q10" s="79"/>
      <c r="R10" s="80"/>
      <c r="S10" s="38"/>
      <c r="T10" s="39">
        <v>8</v>
      </c>
      <c r="U10" s="39">
        <v>8</v>
      </c>
      <c r="V10" s="39">
        <v>8</v>
      </c>
      <c r="W10" s="39">
        <v>8</v>
      </c>
      <c r="X10" s="39">
        <v>8</v>
      </c>
      <c r="Y10" s="40"/>
      <c r="Z10" s="38"/>
      <c r="AA10" s="39">
        <v>8</v>
      </c>
      <c r="AB10" s="39">
        <v>8</v>
      </c>
      <c r="AC10" s="39">
        <v>8</v>
      </c>
      <c r="AD10" s="39">
        <v>8</v>
      </c>
      <c r="AE10" s="39">
        <v>8</v>
      </c>
      <c r="AF10" s="40"/>
      <c r="AG10" s="38"/>
      <c r="AH10" s="39">
        <v>8</v>
      </c>
      <c r="AI10" s="39">
        <v>8</v>
      </c>
      <c r="AJ10" s="39">
        <v>8</v>
      </c>
      <c r="AK10" s="39">
        <v>8</v>
      </c>
      <c r="AL10" s="39">
        <v>8</v>
      </c>
      <c r="AM10" s="40"/>
      <c r="AN10" s="41"/>
      <c r="AO10" s="39">
        <v>8</v>
      </c>
      <c r="AP10" s="39">
        <v>8</v>
      </c>
      <c r="AQ10" s="39">
        <v>8</v>
      </c>
      <c r="AR10" s="39">
        <v>8</v>
      </c>
      <c r="AS10" s="39">
        <v>8</v>
      </c>
      <c r="AT10" s="15"/>
      <c r="AU10" s="81">
        <f>SUM(S10:AT10)</f>
        <v>160</v>
      </c>
      <c r="AV10" s="81"/>
      <c r="AW10" s="82"/>
      <c r="AX10" s="83">
        <f>ROUNDDOWN(AU10/4,2)</f>
        <v>40</v>
      </c>
      <c r="AY10" s="81"/>
      <c r="AZ10" s="82"/>
      <c r="BA10" s="98">
        <f t="shared" ref="BA10:BA16" si="0">IF(ISBLANK($AU$22),"",ROUNDDOWN(AX10/$AU$22,1))</f>
        <v>1</v>
      </c>
      <c r="BB10" s="99"/>
      <c r="BC10" s="100"/>
    </row>
    <row r="11" spans="1:55" ht="21" customHeight="1" thickBot="1" x14ac:dyDescent="0.2">
      <c r="A11" s="101" t="s">
        <v>27</v>
      </c>
      <c r="B11" s="102"/>
      <c r="C11" s="102"/>
      <c r="D11" s="102"/>
      <c r="E11" s="102"/>
      <c r="F11" s="103"/>
      <c r="G11" s="104" t="s">
        <v>54</v>
      </c>
      <c r="H11" s="104"/>
      <c r="I11" s="104"/>
      <c r="J11" s="104"/>
      <c r="K11" s="104"/>
      <c r="L11" s="105" t="s">
        <v>55</v>
      </c>
      <c r="M11" s="105"/>
      <c r="N11" s="105"/>
      <c r="O11" s="105"/>
      <c r="P11" s="105"/>
      <c r="Q11" s="105"/>
      <c r="R11" s="106"/>
      <c r="S11" s="42"/>
      <c r="T11" s="43">
        <v>8</v>
      </c>
      <c r="U11" s="43">
        <v>8</v>
      </c>
      <c r="V11" s="43">
        <v>8</v>
      </c>
      <c r="W11" s="43">
        <v>8</v>
      </c>
      <c r="X11" s="43">
        <v>8</v>
      </c>
      <c r="Y11" s="44"/>
      <c r="Z11" s="42"/>
      <c r="AA11" s="43">
        <v>8</v>
      </c>
      <c r="AB11" s="43">
        <v>8</v>
      </c>
      <c r="AC11" s="43">
        <v>8</v>
      </c>
      <c r="AD11" s="43">
        <v>8</v>
      </c>
      <c r="AE11" s="43">
        <v>8</v>
      </c>
      <c r="AF11" s="44"/>
      <c r="AG11" s="42"/>
      <c r="AH11" s="43">
        <v>8</v>
      </c>
      <c r="AI11" s="43">
        <v>8</v>
      </c>
      <c r="AJ11" s="43">
        <v>8</v>
      </c>
      <c r="AK11" s="43">
        <v>8</v>
      </c>
      <c r="AL11" s="43">
        <v>8</v>
      </c>
      <c r="AM11" s="44"/>
      <c r="AN11" s="42"/>
      <c r="AO11" s="43">
        <v>8</v>
      </c>
      <c r="AP11" s="43">
        <v>8</v>
      </c>
      <c r="AQ11" s="43">
        <v>8</v>
      </c>
      <c r="AR11" s="43">
        <v>8</v>
      </c>
      <c r="AS11" s="43">
        <v>8</v>
      </c>
      <c r="AT11" s="20"/>
      <c r="AU11" s="107">
        <f t="shared" ref="AU11:AU20" si="1">SUM(S11:AT11)</f>
        <v>160</v>
      </c>
      <c r="AV11" s="107"/>
      <c r="AW11" s="108"/>
      <c r="AX11" s="109">
        <f>ROUNDDOWN(AU11/4,2)</f>
        <v>40</v>
      </c>
      <c r="AY11" s="107"/>
      <c r="AZ11" s="108"/>
      <c r="BA11" s="110">
        <f t="shared" si="0"/>
        <v>1</v>
      </c>
      <c r="BB11" s="111"/>
      <c r="BC11" s="112"/>
    </row>
    <row r="12" spans="1:55" ht="21" customHeight="1" thickTop="1" x14ac:dyDescent="0.15">
      <c r="A12" s="78" t="s">
        <v>48</v>
      </c>
      <c r="B12" s="79"/>
      <c r="C12" s="79"/>
      <c r="D12" s="79"/>
      <c r="E12" s="79"/>
      <c r="F12" s="79"/>
      <c r="G12" s="93" t="s">
        <v>54</v>
      </c>
      <c r="H12" s="93"/>
      <c r="I12" s="93"/>
      <c r="J12" s="93"/>
      <c r="K12" s="93"/>
      <c r="L12" s="92" t="s">
        <v>55</v>
      </c>
      <c r="M12" s="92"/>
      <c r="N12" s="92"/>
      <c r="O12" s="92"/>
      <c r="P12" s="92"/>
      <c r="Q12" s="92"/>
      <c r="R12" s="94"/>
      <c r="S12" s="45"/>
      <c r="T12" s="46">
        <v>8</v>
      </c>
      <c r="U12" s="46">
        <v>8</v>
      </c>
      <c r="V12" s="46">
        <v>8</v>
      </c>
      <c r="W12" s="46">
        <v>8</v>
      </c>
      <c r="X12" s="46">
        <v>8</v>
      </c>
      <c r="Y12" s="47"/>
      <c r="Z12" s="45"/>
      <c r="AA12" s="46">
        <v>8</v>
      </c>
      <c r="AB12" s="46">
        <v>8</v>
      </c>
      <c r="AC12" s="46">
        <v>8</v>
      </c>
      <c r="AD12" s="46">
        <v>8</v>
      </c>
      <c r="AE12" s="46">
        <v>8</v>
      </c>
      <c r="AF12" s="47"/>
      <c r="AG12" s="45"/>
      <c r="AH12" s="46">
        <v>8</v>
      </c>
      <c r="AI12" s="46">
        <v>8</v>
      </c>
      <c r="AJ12" s="46">
        <v>8</v>
      </c>
      <c r="AK12" s="46">
        <v>8</v>
      </c>
      <c r="AL12" s="46">
        <v>8</v>
      </c>
      <c r="AM12" s="47"/>
      <c r="AN12" s="45"/>
      <c r="AO12" s="46">
        <v>8</v>
      </c>
      <c r="AP12" s="46">
        <v>8</v>
      </c>
      <c r="AQ12" s="46">
        <v>8</v>
      </c>
      <c r="AR12" s="46">
        <v>8</v>
      </c>
      <c r="AS12" s="46">
        <v>8</v>
      </c>
      <c r="AT12" s="25"/>
      <c r="AU12" s="95">
        <f>SUM(S12:AT12)</f>
        <v>160</v>
      </c>
      <c r="AV12" s="95"/>
      <c r="AW12" s="96"/>
      <c r="AX12" s="97">
        <f t="shared" ref="AX12:AX20" si="2">ROUNDDOWN(AU12/4,2)</f>
        <v>40</v>
      </c>
      <c r="AY12" s="95"/>
      <c r="AZ12" s="96"/>
      <c r="BA12" s="98">
        <f t="shared" si="0"/>
        <v>1</v>
      </c>
      <c r="BB12" s="99"/>
      <c r="BC12" s="100"/>
    </row>
    <row r="13" spans="1:55" ht="21" customHeight="1" x14ac:dyDescent="0.15">
      <c r="A13" s="78" t="s">
        <v>48</v>
      </c>
      <c r="B13" s="79"/>
      <c r="C13" s="79"/>
      <c r="D13" s="79"/>
      <c r="E13" s="79"/>
      <c r="F13" s="79"/>
      <c r="G13" s="90" t="s">
        <v>52</v>
      </c>
      <c r="H13" s="90"/>
      <c r="I13" s="90"/>
      <c r="J13" s="90"/>
      <c r="K13" s="90"/>
      <c r="L13" s="79" t="s">
        <v>42</v>
      </c>
      <c r="M13" s="79"/>
      <c r="N13" s="79"/>
      <c r="O13" s="79"/>
      <c r="P13" s="79"/>
      <c r="Q13" s="79"/>
      <c r="R13" s="80"/>
      <c r="S13" s="38"/>
      <c r="T13" s="46">
        <v>4</v>
      </c>
      <c r="U13" s="46">
        <v>4</v>
      </c>
      <c r="V13" s="46">
        <v>4</v>
      </c>
      <c r="W13" s="46">
        <v>4</v>
      </c>
      <c r="X13" s="46">
        <v>4</v>
      </c>
      <c r="Y13" s="40"/>
      <c r="Z13" s="38"/>
      <c r="AA13" s="46">
        <v>4</v>
      </c>
      <c r="AB13" s="46">
        <v>4</v>
      </c>
      <c r="AC13" s="46">
        <v>4</v>
      </c>
      <c r="AD13" s="46">
        <v>4</v>
      </c>
      <c r="AE13" s="46">
        <v>4</v>
      </c>
      <c r="AF13" s="40"/>
      <c r="AG13" s="38"/>
      <c r="AH13" s="46">
        <v>4</v>
      </c>
      <c r="AI13" s="46">
        <v>4</v>
      </c>
      <c r="AJ13" s="46">
        <v>4</v>
      </c>
      <c r="AK13" s="46">
        <v>4</v>
      </c>
      <c r="AL13" s="46">
        <v>4</v>
      </c>
      <c r="AM13" s="40"/>
      <c r="AN13" s="38"/>
      <c r="AO13" s="46">
        <v>4</v>
      </c>
      <c r="AP13" s="46">
        <v>4</v>
      </c>
      <c r="AQ13" s="46">
        <v>4</v>
      </c>
      <c r="AR13" s="46">
        <v>4</v>
      </c>
      <c r="AS13" s="46">
        <v>4</v>
      </c>
      <c r="AT13" s="15"/>
      <c r="AU13" s="81">
        <f t="shared" si="1"/>
        <v>80</v>
      </c>
      <c r="AV13" s="81"/>
      <c r="AW13" s="82"/>
      <c r="AX13" s="83">
        <f t="shared" si="2"/>
        <v>20</v>
      </c>
      <c r="AY13" s="81"/>
      <c r="AZ13" s="82"/>
      <c r="BA13" s="84">
        <f t="shared" si="0"/>
        <v>0.5</v>
      </c>
      <c r="BB13" s="85"/>
      <c r="BC13" s="86"/>
    </row>
    <row r="14" spans="1:55" ht="21" customHeight="1" x14ac:dyDescent="0.15">
      <c r="A14" s="78" t="s">
        <v>43</v>
      </c>
      <c r="B14" s="79"/>
      <c r="C14" s="79"/>
      <c r="D14" s="79"/>
      <c r="E14" s="79"/>
      <c r="F14" s="79"/>
      <c r="G14" s="90" t="s">
        <v>41</v>
      </c>
      <c r="H14" s="90"/>
      <c r="I14" s="90"/>
      <c r="J14" s="90"/>
      <c r="K14" s="90"/>
      <c r="L14" s="79" t="s">
        <v>42</v>
      </c>
      <c r="M14" s="79"/>
      <c r="N14" s="79"/>
      <c r="O14" s="79"/>
      <c r="P14" s="79"/>
      <c r="Q14" s="79"/>
      <c r="R14" s="80"/>
      <c r="S14" s="38"/>
      <c r="T14" s="46">
        <v>8</v>
      </c>
      <c r="U14" s="46">
        <v>8</v>
      </c>
      <c r="V14" s="46">
        <v>8</v>
      </c>
      <c r="W14" s="46">
        <v>8</v>
      </c>
      <c r="X14" s="39">
        <v>8</v>
      </c>
      <c r="Y14" s="40"/>
      <c r="Z14" s="38"/>
      <c r="AA14" s="46">
        <v>8</v>
      </c>
      <c r="AB14" s="46">
        <v>8</v>
      </c>
      <c r="AC14" s="46">
        <v>8</v>
      </c>
      <c r="AD14" s="46">
        <v>8</v>
      </c>
      <c r="AE14" s="39">
        <v>8</v>
      </c>
      <c r="AF14" s="40"/>
      <c r="AG14" s="38"/>
      <c r="AH14" s="46">
        <v>8</v>
      </c>
      <c r="AI14" s="46">
        <v>8</v>
      </c>
      <c r="AJ14" s="46">
        <v>8</v>
      </c>
      <c r="AK14" s="46">
        <v>8</v>
      </c>
      <c r="AL14" s="39">
        <v>8</v>
      </c>
      <c r="AM14" s="40"/>
      <c r="AN14" s="38"/>
      <c r="AO14" s="46">
        <v>8</v>
      </c>
      <c r="AP14" s="46">
        <v>8</v>
      </c>
      <c r="AQ14" s="46">
        <v>8</v>
      </c>
      <c r="AR14" s="46">
        <v>8</v>
      </c>
      <c r="AS14" s="39">
        <v>8</v>
      </c>
      <c r="AT14" s="15"/>
      <c r="AU14" s="81">
        <f>SUM(S14:AT14)</f>
        <v>160</v>
      </c>
      <c r="AV14" s="81"/>
      <c r="AW14" s="82"/>
      <c r="AX14" s="83">
        <f>ROUNDDOWN(AU14/4,2)</f>
        <v>40</v>
      </c>
      <c r="AY14" s="81"/>
      <c r="AZ14" s="82"/>
      <c r="BA14" s="84">
        <f t="shared" si="0"/>
        <v>1</v>
      </c>
      <c r="BB14" s="85"/>
      <c r="BC14" s="86"/>
    </row>
    <row r="15" spans="1:55" ht="21" customHeight="1" x14ac:dyDescent="0.15">
      <c r="A15" s="78" t="s">
        <v>43</v>
      </c>
      <c r="B15" s="79"/>
      <c r="C15" s="79"/>
      <c r="D15" s="79"/>
      <c r="E15" s="79"/>
      <c r="F15" s="79"/>
      <c r="G15" s="90" t="s">
        <v>41</v>
      </c>
      <c r="H15" s="90"/>
      <c r="I15" s="90"/>
      <c r="J15" s="90"/>
      <c r="K15" s="90"/>
      <c r="L15" s="79" t="s">
        <v>42</v>
      </c>
      <c r="M15" s="79"/>
      <c r="N15" s="79"/>
      <c r="O15" s="79"/>
      <c r="P15" s="79"/>
      <c r="Q15" s="79"/>
      <c r="R15" s="80"/>
      <c r="S15" s="38"/>
      <c r="T15" s="46">
        <v>8</v>
      </c>
      <c r="U15" s="46">
        <v>8</v>
      </c>
      <c r="V15" s="46">
        <v>8</v>
      </c>
      <c r="W15" s="46">
        <v>8</v>
      </c>
      <c r="X15" s="39">
        <v>8</v>
      </c>
      <c r="Y15" s="40"/>
      <c r="Z15" s="38"/>
      <c r="AA15" s="46">
        <v>8</v>
      </c>
      <c r="AB15" s="46">
        <v>8</v>
      </c>
      <c r="AC15" s="46">
        <v>8</v>
      </c>
      <c r="AD15" s="46">
        <v>8</v>
      </c>
      <c r="AE15" s="39">
        <v>8</v>
      </c>
      <c r="AF15" s="40"/>
      <c r="AG15" s="38"/>
      <c r="AH15" s="46">
        <v>8</v>
      </c>
      <c r="AI15" s="46">
        <v>8</v>
      </c>
      <c r="AJ15" s="46">
        <v>8</v>
      </c>
      <c r="AK15" s="46">
        <v>8</v>
      </c>
      <c r="AL15" s="39">
        <v>8</v>
      </c>
      <c r="AM15" s="40"/>
      <c r="AN15" s="38"/>
      <c r="AO15" s="46">
        <v>8</v>
      </c>
      <c r="AP15" s="46">
        <v>8</v>
      </c>
      <c r="AQ15" s="46">
        <v>8</v>
      </c>
      <c r="AR15" s="46">
        <v>8</v>
      </c>
      <c r="AS15" s="39">
        <v>8</v>
      </c>
      <c r="AT15" s="15"/>
      <c r="AU15" s="81">
        <f t="shared" si="1"/>
        <v>160</v>
      </c>
      <c r="AV15" s="81"/>
      <c r="AW15" s="82"/>
      <c r="AX15" s="83">
        <f t="shared" si="2"/>
        <v>40</v>
      </c>
      <c r="AY15" s="81"/>
      <c r="AZ15" s="82"/>
      <c r="BA15" s="84">
        <f t="shared" si="0"/>
        <v>1</v>
      </c>
      <c r="BB15" s="85"/>
      <c r="BC15" s="86"/>
    </row>
    <row r="16" spans="1:55" ht="21" customHeight="1" thickBot="1" x14ac:dyDescent="0.2">
      <c r="A16" s="78" t="s">
        <v>43</v>
      </c>
      <c r="B16" s="79"/>
      <c r="C16" s="79"/>
      <c r="D16" s="79"/>
      <c r="E16" s="79"/>
      <c r="F16" s="79"/>
      <c r="G16" s="90" t="s">
        <v>52</v>
      </c>
      <c r="H16" s="90"/>
      <c r="I16" s="90"/>
      <c r="J16" s="90"/>
      <c r="K16" s="90"/>
      <c r="L16" s="79" t="s">
        <v>42</v>
      </c>
      <c r="M16" s="79"/>
      <c r="N16" s="79"/>
      <c r="O16" s="79"/>
      <c r="P16" s="79"/>
      <c r="Q16" s="79"/>
      <c r="R16" s="80"/>
      <c r="S16" s="38"/>
      <c r="T16" s="46">
        <v>3</v>
      </c>
      <c r="U16" s="46">
        <v>3</v>
      </c>
      <c r="V16" s="46">
        <v>3</v>
      </c>
      <c r="W16" s="46">
        <v>3</v>
      </c>
      <c r="X16" s="46">
        <v>3</v>
      </c>
      <c r="Y16" s="40"/>
      <c r="Z16" s="38"/>
      <c r="AA16" s="46">
        <v>3</v>
      </c>
      <c r="AB16" s="46">
        <v>3</v>
      </c>
      <c r="AC16" s="46">
        <v>3</v>
      </c>
      <c r="AD16" s="46">
        <v>3</v>
      </c>
      <c r="AE16" s="46">
        <v>3</v>
      </c>
      <c r="AF16" s="40"/>
      <c r="AG16" s="38"/>
      <c r="AH16" s="46">
        <v>3</v>
      </c>
      <c r="AI16" s="46">
        <v>3</v>
      </c>
      <c r="AJ16" s="46">
        <v>3</v>
      </c>
      <c r="AK16" s="46">
        <v>3</v>
      </c>
      <c r="AL16" s="46">
        <v>3</v>
      </c>
      <c r="AM16" s="40"/>
      <c r="AN16" s="38"/>
      <c r="AO16" s="46">
        <v>3</v>
      </c>
      <c r="AP16" s="46">
        <v>3</v>
      </c>
      <c r="AQ16" s="46">
        <v>3</v>
      </c>
      <c r="AR16" s="46">
        <v>3</v>
      </c>
      <c r="AS16" s="46">
        <v>3</v>
      </c>
      <c r="AT16" s="15"/>
      <c r="AU16" s="81">
        <f t="shared" si="1"/>
        <v>60</v>
      </c>
      <c r="AV16" s="81"/>
      <c r="AW16" s="82"/>
      <c r="AX16" s="83">
        <f t="shared" si="2"/>
        <v>15</v>
      </c>
      <c r="AY16" s="81"/>
      <c r="AZ16" s="82"/>
      <c r="BA16" s="84">
        <f t="shared" si="0"/>
        <v>0.3</v>
      </c>
      <c r="BB16" s="85"/>
      <c r="BC16" s="86"/>
    </row>
    <row r="17" spans="1:56" ht="21" customHeight="1" thickBot="1" x14ac:dyDescent="0.2">
      <c r="A17" s="68" t="s">
        <v>28</v>
      </c>
      <c r="B17" s="69"/>
      <c r="C17" s="69"/>
      <c r="D17" s="69"/>
      <c r="E17" s="69"/>
      <c r="F17" s="69"/>
      <c r="G17" s="69"/>
      <c r="H17" s="69"/>
      <c r="I17" s="69"/>
      <c r="J17" s="69"/>
      <c r="K17" s="69"/>
      <c r="L17" s="69"/>
      <c r="M17" s="69"/>
      <c r="N17" s="69"/>
      <c r="O17" s="69"/>
      <c r="P17" s="69"/>
      <c r="Q17" s="69"/>
      <c r="R17" s="70"/>
      <c r="S17" s="26">
        <f t="shared" ref="S17:AT17" si="3">SUM(S12:S16)</f>
        <v>0</v>
      </c>
      <c r="T17" s="26">
        <f t="shared" si="3"/>
        <v>31</v>
      </c>
      <c r="U17" s="26">
        <f t="shared" si="3"/>
        <v>31</v>
      </c>
      <c r="V17" s="26">
        <f t="shared" si="3"/>
        <v>31</v>
      </c>
      <c r="W17" s="26">
        <f t="shared" si="3"/>
        <v>31</v>
      </c>
      <c r="X17" s="26">
        <f t="shared" si="3"/>
        <v>31</v>
      </c>
      <c r="Y17" s="27">
        <f t="shared" si="3"/>
        <v>0</v>
      </c>
      <c r="Z17" s="28">
        <f t="shared" si="3"/>
        <v>0</v>
      </c>
      <c r="AA17" s="26">
        <f t="shared" si="3"/>
        <v>31</v>
      </c>
      <c r="AB17" s="26">
        <f t="shared" si="3"/>
        <v>31</v>
      </c>
      <c r="AC17" s="26">
        <f t="shared" si="3"/>
        <v>31</v>
      </c>
      <c r="AD17" s="26">
        <f t="shared" si="3"/>
        <v>31</v>
      </c>
      <c r="AE17" s="26">
        <f t="shared" si="3"/>
        <v>31</v>
      </c>
      <c r="AF17" s="29">
        <f t="shared" si="3"/>
        <v>0</v>
      </c>
      <c r="AG17" s="30">
        <f t="shared" si="3"/>
        <v>0</v>
      </c>
      <c r="AH17" s="26">
        <f t="shared" si="3"/>
        <v>31</v>
      </c>
      <c r="AI17" s="26">
        <f t="shared" si="3"/>
        <v>31</v>
      </c>
      <c r="AJ17" s="26">
        <f t="shared" si="3"/>
        <v>31</v>
      </c>
      <c r="AK17" s="26">
        <f t="shared" si="3"/>
        <v>31</v>
      </c>
      <c r="AL17" s="26">
        <f t="shared" si="3"/>
        <v>31</v>
      </c>
      <c r="AM17" s="27">
        <f t="shared" si="3"/>
        <v>0</v>
      </c>
      <c r="AN17" s="28">
        <f t="shared" si="3"/>
        <v>0</v>
      </c>
      <c r="AO17" s="26">
        <f t="shared" si="3"/>
        <v>31</v>
      </c>
      <c r="AP17" s="26">
        <f t="shared" si="3"/>
        <v>31</v>
      </c>
      <c r="AQ17" s="26">
        <f t="shared" si="3"/>
        <v>31</v>
      </c>
      <c r="AR17" s="26">
        <f t="shared" si="3"/>
        <v>31</v>
      </c>
      <c r="AS17" s="26">
        <f t="shared" si="3"/>
        <v>31</v>
      </c>
      <c r="AT17" s="29">
        <f t="shared" si="3"/>
        <v>0</v>
      </c>
      <c r="AU17" s="87">
        <f>SUM(AU12:AW16)</f>
        <v>620</v>
      </c>
      <c r="AV17" s="88"/>
      <c r="AW17" s="88"/>
      <c r="AX17" s="88">
        <f>SUM(AX12:AZ16)</f>
        <v>155</v>
      </c>
      <c r="AY17" s="88"/>
      <c r="AZ17" s="88"/>
      <c r="BA17" s="88">
        <f>SUM(BA12:BC16)</f>
        <v>3.8</v>
      </c>
      <c r="BB17" s="88"/>
      <c r="BC17" s="89"/>
    </row>
    <row r="18" spans="1:56" ht="21" customHeight="1" x14ac:dyDescent="0.15">
      <c r="A18" s="145" t="s">
        <v>56</v>
      </c>
      <c r="B18" s="146"/>
      <c r="C18" s="146"/>
      <c r="D18" s="146"/>
      <c r="E18" s="146"/>
      <c r="F18" s="147"/>
      <c r="G18" s="90" t="s">
        <v>49</v>
      </c>
      <c r="H18" s="90"/>
      <c r="I18" s="90"/>
      <c r="J18" s="90"/>
      <c r="K18" s="90"/>
      <c r="L18" s="79" t="s">
        <v>42</v>
      </c>
      <c r="M18" s="79"/>
      <c r="N18" s="79"/>
      <c r="O18" s="79"/>
      <c r="P18" s="79"/>
      <c r="Q18" s="79"/>
      <c r="R18" s="80"/>
      <c r="S18" s="45"/>
      <c r="T18" s="46">
        <v>8</v>
      </c>
      <c r="U18" s="46">
        <v>8</v>
      </c>
      <c r="V18" s="46">
        <v>8</v>
      </c>
      <c r="W18" s="46">
        <v>8</v>
      </c>
      <c r="X18" s="46">
        <v>8</v>
      </c>
      <c r="Y18" s="47"/>
      <c r="Z18" s="45"/>
      <c r="AA18" s="46">
        <v>8</v>
      </c>
      <c r="AB18" s="46">
        <v>8</v>
      </c>
      <c r="AC18" s="46">
        <v>8</v>
      </c>
      <c r="AD18" s="46">
        <v>8</v>
      </c>
      <c r="AE18" s="46">
        <v>8</v>
      </c>
      <c r="AF18" s="47"/>
      <c r="AG18" s="45"/>
      <c r="AH18" s="46">
        <v>8</v>
      </c>
      <c r="AI18" s="46">
        <v>8</v>
      </c>
      <c r="AJ18" s="46">
        <v>8</v>
      </c>
      <c r="AK18" s="46">
        <v>8</v>
      </c>
      <c r="AL18" s="46">
        <v>8</v>
      </c>
      <c r="AM18" s="47"/>
      <c r="AN18" s="45"/>
      <c r="AO18" s="46">
        <v>8</v>
      </c>
      <c r="AP18" s="46">
        <v>8</v>
      </c>
      <c r="AQ18" s="46">
        <v>8</v>
      </c>
      <c r="AR18" s="46">
        <v>8</v>
      </c>
      <c r="AS18" s="46">
        <v>8</v>
      </c>
      <c r="AT18" s="25"/>
      <c r="AU18" s="81">
        <f t="shared" si="1"/>
        <v>160</v>
      </c>
      <c r="AV18" s="81"/>
      <c r="AW18" s="82"/>
      <c r="AX18" s="83">
        <f t="shared" si="2"/>
        <v>40</v>
      </c>
      <c r="AY18" s="81"/>
      <c r="AZ18" s="82"/>
      <c r="BA18" s="84">
        <f>IF(ISBLANK($AU$22),"",ROUNDDOWN(AX18/$AU$22,1))</f>
        <v>1</v>
      </c>
      <c r="BB18" s="85"/>
      <c r="BC18" s="86"/>
    </row>
    <row r="19" spans="1:56" ht="21" customHeight="1" x14ac:dyDescent="0.15">
      <c r="A19" s="78" t="s">
        <v>45</v>
      </c>
      <c r="B19" s="79"/>
      <c r="C19" s="79"/>
      <c r="D19" s="79"/>
      <c r="E19" s="79"/>
      <c r="F19" s="79"/>
      <c r="G19" s="90" t="s">
        <v>44</v>
      </c>
      <c r="H19" s="90"/>
      <c r="I19" s="90"/>
      <c r="J19" s="90"/>
      <c r="K19" s="90"/>
      <c r="L19" s="79" t="s">
        <v>42</v>
      </c>
      <c r="M19" s="79"/>
      <c r="N19" s="79"/>
      <c r="O19" s="79"/>
      <c r="P19" s="79"/>
      <c r="Q19" s="79"/>
      <c r="R19" s="80"/>
      <c r="S19" s="11"/>
      <c r="T19" s="46">
        <v>4</v>
      </c>
      <c r="U19" s="46">
        <v>4</v>
      </c>
      <c r="V19" s="46">
        <v>4</v>
      </c>
      <c r="W19" s="46">
        <v>4</v>
      </c>
      <c r="X19" s="46">
        <v>4</v>
      </c>
      <c r="Y19" s="48"/>
      <c r="Z19" s="38"/>
      <c r="AA19" s="46">
        <v>4</v>
      </c>
      <c r="AB19" s="46">
        <v>4</v>
      </c>
      <c r="AC19" s="46">
        <v>4</v>
      </c>
      <c r="AD19" s="46">
        <v>4</v>
      </c>
      <c r="AE19" s="46">
        <v>4</v>
      </c>
      <c r="AF19" s="48"/>
      <c r="AG19" s="38"/>
      <c r="AH19" s="46">
        <v>4</v>
      </c>
      <c r="AI19" s="46">
        <v>4</v>
      </c>
      <c r="AJ19" s="46">
        <v>4</v>
      </c>
      <c r="AK19" s="46">
        <v>4</v>
      </c>
      <c r="AL19" s="46">
        <v>4</v>
      </c>
      <c r="AM19" s="40"/>
      <c r="AN19" s="38"/>
      <c r="AO19" s="46">
        <v>4</v>
      </c>
      <c r="AP19" s="46">
        <v>4</v>
      </c>
      <c r="AQ19" s="46">
        <v>4</v>
      </c>
      <c r="AR19" s="46">
        <v>4</v>
      </c>
      <c r="AS19" s="46">
        <v>4</v>
      </c>
      <c r="AT19" s="15"/>
      <c r="AU19" s="81">
        <f>SUM(S19:AT19)</f>
        <v>80</v>
      </c>
      <c r="AV19" s="81"/>
      <c r="AW19" s="82"/>
      <c r="AX19" s="83">
        <f>ROUNDDOWN(AU19/4,2)</f>
        <v>20</v>
      </c>
      <c r="AY19" s="81"/>
      <c r="AZ19" s="82"/>
      <c r="BA19" s="84">
        <f>IF(ISBLANK($AU$22),"",ROUNDDOWN(AX19/$AU$22,1))</f>
        <v>0.5</v>
      </c>
      <c r="BB19" s="85"/>
      <c r="BC19" s="86"/>
    </row>
    <row r="20" spans="1:56" ht="21" customHeight="1" thickBot="1" x14ac:dyDescent="0.2">
      <c r="A20" s="78" t="s">
        <v>46</v>
      </c>
      <c r="B20" s="79"/>
      <c r="C20" s="79"/>
      <c r="D20" s="79"/>
      <c r="E20" s="79"/>
      <c r="F20" s="79"/>
      <c r="G20" s="90" t="s">
        <v>44</v>
      </c>
      <c r="H20" s="90"/>
      <c r="I20" s="90"/>
      <c r="J20" s="90"/>
      <c r="K20" s="90"/>
      <c r="L20" s="79" t="s">
        <v>42</v>
      </c>
      <c r="M20" s="79"/>
      <c r="N20" s="79"/>
      <c r="O20" s="79"/>
      <c r="P20" s="79"/>
      <c r="Q20" s="79"/>
      <c r="R20" s="80"/>
      <c r="S20" s="11"/>
      <c r="T20" s="46">
        <v>4</v>
      </c>
      <c r="U20" s="46">
        <v>4</v>
      </c>
      <c r="V20" s="46">
        <v>4</v>
      </c>
      <c r="W20" s="46">
        <v>4</v>
      </c>
      <c r="X20" s="46">
        <v>4</v>
      </c>
      <c r="Y20" s="48"/>
      <c r="Z20" s="38"/>
      <c r="AA20" s="46">
        <v>4</v>
      </c>
      <c r="AB20" s="46">
        <v>4</v>
      </c>
      <c r="AC20" s="46">
        <v>4</v>
      </c>
      <c r="AD20" s="46">
        <v>4</v>
      </c>
      <c r="AE20" s="46">
        <v>4</v>
      </c>
      <c r="AF20" s="48"/>
      <c r="AG20" s="38"/>
      <c r="AH20" s="46">
        <v>4</v>
      </c>
      <c r="AI20" s="46">
        <v>4</v>
      </c>
      <c r="AJ20" s="46">
        <v>4</v>
      </c>
      <c r="AK20" s="46">
        <v>4</v>
      </c>
      <c r="AL20" s="46">
        <v>4</v>
      </c>
      <c r="AM20" s="40"/>
      <c r="AN20" s="38"/>
      <c r="AO20" s="46">
        <v>4</v>
      </c>
      <c r="AP20" s="46">
        <v>4</v>
      </c>
      <c r="AQ20" s="46">
        <v>4</v>
      </c>
      <c r="AR20" s="46">
        <v>4</v>
      </c>
      <c r="AS20" s="46">
        <v>4</v>
      </c>
      <c r="AT20" s="15"/>
      <c r="AU20" s="81">
        <f t="shared" si="1"/>
        <v>80</v>
      </c>
      <c r="AV20" s="81"/>
      <c r="AW20" s="82"/>
      <c r="AX20" s="83">
        <f t="shared" si="2"/>
        <v>20</v>
      </c>
      <c r="AY20" s="81"/>
      <c r="AZ20" s="82"/>
      <c r="BA20" s="84">
        <f>IF(ISBLANK($AU$22),"",ROUNDDOWN(AX20/$AU$22,1))</f>
        <v>0.5</v>
      </c>
      <c r="BB20" s="85"/>
      <c r="BC20" s="86"/>
    </row>
    <row r="21" spans="1:56" ht="21" customHeight="1" thickBot="1" x14ac:dyDescent="0.2">
      <c r="A21" s="68" t="s">
        <v>29</v>
      </c>
      <c r="B21" s="69"/>
      <c r="C21" s="69"/>
      <c r="D21" s="69"/>
      <c r="E21" s="69"/>
      <c r="F21" s="69"/>
      <c r="G21" s="69"/>
      <c r="H21" s="69"/>
      <c r="I21" s="69"/>
      <c r="J21" s="69"/>
      <c r="K21" s="69"/>
      <c r="L21" s="69"/>
      <c r="M21" s="69"/>
      <c r="N21" s="69"/>
      <c r="O21" s="69"/>
      <c r="P21" s="69"/>
      <c r="Q21" s="69"/>
      <c r="R21" s="70"/>
      <c r="S21" s="26">
        <f t="shared" ref="S21:AT21" si="4">SUM(S10:S11)+S17+SUM(S18:S20)</f>
        <v>0</v>
      </c>
      <c r="T21" s="26">
        <f t="shared" si="4"/>
        <v>63</v>
      </c>
      <c r="U21" s="26">
        <f t="shared" si="4"/>
        <v>63</v>
      </c>
      <c r="V21" s="26">
        <f t="shared" si="4"/>
        <v>63</v>
      </c>
      <c r="W21" s="26">
        <f t="shared" si="4"/>
        <v>63</v>
      </c>
      <c r="X21" s="26">
        <f t="shared" si="4"/>
        <v>63</v>
      </c>
      <c r="Y21" s="27">
        <f t="shared" si="4"/>
        <v>0</v>
      </c>
      <c r="Z21" s="28">
        <f t="shared" si="4"/>
        <v>0</v>
      </c>
      <c r="AA21" s="26">
        <f t="shared" si="4"/>
        <v>63</v>
      </c>
      <c r="AB21" s="26">
        <f t="shared" si="4"/>
        <v>63</v>
      </c>
      <c r="AC21" s="26">
        <f t="shared" si="4"/>
        <v>63</v>
      </c>
      <c r="AD21" s="26">
        <f t="shared" si="4"/>
        <v>63</v>
      </c>
      <c r="AE21" s="26">
        <f t="shared" si="4"/>
        <v>63</v>
      </c>
      <c r="AF21" s="29">
        <f t="shared" si="4"/>
        <v>0</v>
      </c>
      <c r="AG21" s="30">
        <f t="shared" si="4"/>
        <v>0</v>
      </c>
      <c r="AH21" s="26">
        <f t="shared" si="4"/>
        <v>63</v>
      </c>
      <c r="AI21" s="26">
        <f t="shared" si="4"/>
        <v>63</v>
      </c>
      <c r="AJ21" s="26">
        <f t="shared" si="4"/>
        <v>63</v>
      </c>
      <c r="AK21" s="26">
        <f t="shared" si="4"/>
        <v>63</v>
      </c>
      <c r="AL21" s="26">
        <f t="shared" si="4"/>
        <v>63</v>
      </c>
      <c r="AM21" s="27">
        <f t="shared" si="4"/>
        <v>0</v>
      </c>
      <c r="AN21" s="28">
        <f t="shared" si="4"/>
        <v>0</v>
      </c>
      <c r="AO21" s="26">
        <f t="shared" si="4"/>
        <v>63</v>
      </c>
      <c r="AP21" s="26">
        <f t="shared" si="4"/>
        <v>63</v>
      </c>
      <c r="AQ21" s="26">
        <f t="shared" si="4"/>
        <v>63</v>
      </c>
      <c r="AR21" s="26">
        <f t="shared" si="4"/>
        <v>63</v>
      </c>
      <c r="AS21" s="26">
        <f t="shared" si="4"/>
        <v>63</v>
      </c>
      <c r="AT21" s="29">
        <f t="shared" si="4"/>
        <v>0</v>
      </c>
      <c r="AU21" s="71">
        <f>SUM(AU10:AU11)+AU17+SUM(AU18:AW20)</f>
        <v>1260</v>
      </c>
      <c r="AV21" s="71"/>
      <c r="AW21" s="72"/>
      <c r="AX21" s="71">
        <f>SUM(AX10:AX11)+AX17+SUM(AX18:AZ20)</f>
        <v>315</v>
      </c>
      <c r="AY21" s="71"/>
      <c r="AZ21" s="72"/>
      <c r="BA21" s="73">
        <f>SUM(BA10:BA11)+BA17+SUM(BA18:BC20)</f>
        <v>7.8</v>
      </c>
      <c r="BB21" s="74"/>
      <c r="BC21" s="75"/>
    </row>
    <row r="22" spans="1:56" ht="21" customHeight="1" thickBot="1" x14ac:dyDescent="0.2">
      <c r="A22" s="68" t="s">
        <v>30</v>
      </c>
      <c r="B22" s="69"/>
      <c r="C22" s="69"/>
      <c r="D22" s="69"/>
      <c r="E22" s="69"/>
      <c r="F22" s="69"/>
      <c r="G22" s="69"/>
      <c r="H22" s="69"/>
      <c r="I22" s="69"/>
      <c r="J22" s="69"/>
      <c r="K22" s="69"/>
      <c r="L22" s="69"/>
      <c r="M22" s="69"/>
      <c r="N22" s="69"/>
      <c r="O22" s="69"/>
      <c r="P22" s="69"/>
      <c r="Q22" s="69"/>
      <c r="R22" s="69"/>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7"/>
      <c r="AU22" s="68">
        <v>40</v>
      </c>
      <c r="AV22" s="69"/>
      <c r="AW22" s="69"/>
      <c r="AX22" s="69"/>
      <c r="AY22" s="69"/>
      <c r="AZ22" s="69"/>
      <c r="BA22" s="69"/>
      <c r="BB22" s="69"/>
      <c r="BC22" s="70"/>
    </row>
    <row r="23" spans="1:56" ht="21" customHeight="1" thickBot="1" x14ac:dyDescent="0.2">
      <c r="A23" s="57" t="s">
        <v>31</v>
      </c>
      <c r="B23" s="58"/>
      <c r="C23" s="58"/>
      <c r="D23" s="58"/>
      <c r="E23" s="58"/>
      <c r="F23" s="58"/>
      <c r="G23" s="58"/>
      <c r="H23" s="58"/>
      <c r="I23" s="58"/>
      <c r="J23" s="58"/>
      <c r="K23" s="58"/>
      <c r="L23" s="58"/>
      <c r="M23" s="58"/>
      <c r="N23" s="58"/>
      <c r="O23" s="58"/>
      <c r="P23" s="58"/>
      <c r="Q23" s="58"/>
      <c r="R23" s="59"/>
      <c r="S23" s="32"/>
      <c r="T23" s="49">
        <v>8</v>
      </c>
      <c r="U23" s="49">
        <v>8</v>
      </c>
      <c r="V23" s="49">
        <v>8</v>
      </c>
      <c r="W23" s="49">
        <v>8</v>
      </c>
      <c r="X23" s="49">
        <v>8</v>
      </c>
      <c r="Y23" s="50"/>
      <c r="Z23" s="49"/>
      <c r="AA23" s="49">
        <v>8</v>
      </c>
      <c r="AB23" s="49">
        <v>8</v>
      </c>
      <c r="AC23" s="49">
        <v>8</v>
      </c>
      <c r="AD23" s="49">
        <v>8</v>
      </c>
      <c r="AE23" s="51">
        <v>8</v>
      </c>
      <c r="AF23" s="52"/>
      <c r="AG23" s="53"/>
      <c r="AH23" s="49">
        <v>8</v>
      </c>
      <c r="AI23" s="49">
        <v>8</v>
      </c>
      <c r="AJ23" s="49">
        <v>8</v>
      </c>
      <c r="AK23" s="49">
        <v>8</v>
      </c>
      <c r="AL23" s="49">
        <v>8</v>
      </c>
      <c r="AM23" s="52"/>
      <c r="AN23" s="53"/>
      <c r="AO23" s="49">
        <v>8</v>
      </c>
      <c r="AP23" s="49">
        <v>8</v>
      </c>
      <c r="AQ23" s="49">
        <v>8</v>
      </c>
      <c r="AR23" s="49">
        <v>8</v>
      </c>
      <c r="AS23" s="49">
        <v>8</v>
      </c>
      <c r="AT23" s="35"/>
      <c r="AU23" s="60">
        <f>SUM(S23:AT23)</f>
        <v>160</v>
      </c>
      <c r="AV23" s="61"/>
      <c r="AW23" s="62"/>
      <c r="AX23" s="63"/>
      <c r="AY23" s="64"/>
      <c r="AZ23" s="65"/>
      <c r="BA23" s="63"/>
      <c r="BB23" s="64"/>
      <c r="BC23" s="66"/>
    </row>
    <row r="24" spans="1:56" ht="14.25" customHeight="1" x14ac:dyDescent="0.15">
      <c r="A24" s="56" t="s">
        <v>32</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row>
    <row r="25" spans="1:56" ht="14.25" customHeight="1" x14ac:dyDescent="0.15">
      <c r="A25" s="67" t="s">
        <v>33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row>
    <row r="26" spans="1:56" ht="14.25" customHeight="1" x14ac:dyDescent="0.1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row>
    <row r="27" spans="1:56" ht="14.25" customHeight="1" x14ac:dyDescent="0.15">
      <c r="A27" s="55" t="s">
        <v>34</v>
      </c>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row>
    <row r="28" spans="1:56" ht="14.25" customHeight="1" x14ac:dyDescent="0.1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row>
    <row r="29" spans="1:56" ht="14.25" customHeight="1" x14ac:dyDescent="0.15">
      <c r="A29" s="56" t="s">
        <v>35</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row>
    <row r="30" spans="1:56" ht="14.25" customHeight="1" x14ac:dyDescent="0.15">
      <c r="A30" s="56" t="s">
        <v>36</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row>
    <row r="31" spans="1:56" ht="14.25" customHeight="1" x14ac:dyDescent="0.15">
      <c r="A31" s="55" t="s">
        <v>37</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row>
    <row r="32" spans="1:56" ht="14.25" customHeight="1" x14ac:dyDescent="0.1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row>
  </sheetData>
  <mergeCells count="107">
    <mergeCell ref="A5:G5"/>
    <mergeCell ref="H5:R5"/>
    <mergeCell ref="S5:Z5"/>
    <mergeCell ref="AA5:AJ5"/>
    <mergeCell ref="AK5:AS5"/>
    <mergeCell ref="AT5:BC5"/>
    <mergeCell ref="A1:AW1"/>
    <mergeCell ref="A2:BC2"/>
    <mergeCell ref="A4:R4"/>
    <mergeCell ref="S4:AE4"/>
    <mergeCell ref="AF4:AM4"/>
    <mergeCell ref="AN4:BC4"/>
    <mergeCell ref="AY1:BC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21:R21"/>
    <mergeCell ref="AU21:AW21"/>
    <mergeCell ref="AX21:AZ21"/>
    <mergeCell ref="BA21:BC21"/>
    <mergeCell ref="A22:AT22"/>
    <mergeCell ref="AU22:BC22"/>
    <mergeCell ref="A20:F20"/>
    <mergeCell ref="G20:K20"/>
    <mergeCell ref="L20:R20"/>
    <mergeCell ref="AU20:AW20"/>
    <mergeCell ref="AX20:AZ20"/>
    <mergeCell ref="BA20:BC20"/>
    <mergeCell ref="A27:BD28"/>
    <mergeCell ref="A29:BD29"/>
    <mergeCell ref="A30:BD30"/>
    <mergeCell ref="A31:BD32"/>
    <mergeCell ref="A23:R23"/>
    <mergeCell ref="AU23:AW23"/>
    <mergeCell ref="AX23:AZ23"/>
    <mergeCell ref="BA23:BC23"/>
    <mergeCell ref="A24:BD24"/>
    <mergeCell ref="A25:BD26"/>
  </mergeCells>
  <phoneticPr fontId="3"/>
  <printOptions horizontalCentered="1"/>
  <pageMargins left="0.39370078740157483" right="0.39370078740157483" top="0.19685039370078741" bottom="0.19685039370078741" header="0.39370078740157483" footer="0.39370078740157483"/>
  <pageSetup paperSize="9" scale="9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別紙1-1勤務体制一覧表（様式）</vt:lpstr>
      <vt:lpstr>別紙1‐1勤務体制一覧表（就労継続支援○型記載例）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社会福祉課</cp:lastModifiedBy>
  <cp:lastPrinted>2019-12-17T07:02:28Z</cp:lastPrinted>
  <dcterms:created xsi:type="dcterms:W3CDTF">2015-05-14T09:13:57Z</dcterms:created>
  <dcterms:modified xsi:type="dcterms:W3CDTF">2023-01-06T02:07:37Z</dcterms:modified>
</cp:coreProperties>
</file>